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TERCONSA\CONTRATO TOCANCIPÁ\"/>
    </mc:Choice>
  </mc:AlternateContent>
  <xr:revisionPtr revIDLastSave="0" documentId="8_{EAB87F2D-8208-4109-AC96-D62E36003A68}" xr6:coauthVersionLast="47" xr6:coauthVersionMax="47" xr10:uidLastSave="{00000000-0000-0000-0000-000000000000}"/>
  <bookViews>
    <workbookView xWindow="2730" yWindow="2730" windowWidth="21600" windowHeight="7920" xr2:uid="{B49E9055-858E-4C44-AC75-B53AB2AAF26D}"/>
  </bookViews>
  <sheets>
    <sheet name="HOSPITAL OB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A17000">#REF!</definedName>
    <definedName name="_A20000">#REF!</definedName>
    <definedName name="_A30000">#REF!</definedName>
    <definedName name="_AFC1">[2]INV!$A$25:$D$28</definedName>
    <definedName name="_AFC3">[2]INV!$F$25:$I$28</definedName>
    <definedName name="_AFC5">[2]INV!$K$25:$N$28</definedName>
    <definedName name="_BGC1">[2]INV!$A$5:$D$8</definedName>
    <definedName name="_BGC3">[2]INV!$F$5:$I$8</definedName>
    <definedName name="_BGC5">[2]INV!$K$5:$N$8</definedName>
    <definedName name="_CAC1">[2]INV!$A$19:$D$22</definedName>
    <definedName name="_CAC3">[2]INV!$F$19:$I$22</definedName>
    <definedName name="_CAC5">[2]INV!$K$19:$N$22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od035">#REF!</definedName>
    <definedName name="_Cod036">#REF!</definedName>
    <definedName name="_Cod037">#REF!</definedName>
    <definedName name="_Cod038">#REF!</definedName>
    <definedName name="_Cod039">#REF!</definedName>
    <definedName name="_Cod040">#REF!</definedName>
    <definedName name="_Cod041">#REF!</definedName>
    <definedName name="_Cod042">#REF!</definedName>
    <definedName name="_Cod043">#REF!</definedName>
    <definedName name="_Cod044">#REF!</definedName>
    <definedName name="_Cod045">#REF!</definedName>
    <definedName name="_Cod046">#REF!</definedName>
    <definedName name="_Cod047">#REF!</definedName>
    <definedName name="_Cod048">#REF!</definedName>
    <definedName name="_Cod049">#REF!</definedName>
    <definedName name="_Cod050">#REF!</definedName>
    <definedName name="_Cod051">#REF!</definedName>
    <definedName name="_Cod052">#REF!</definedName>
    <definedName name="_Cod053">#REF!</definedName>
    <definedName name="_Cod054">#REF!</definedName>
    <definedName name="_Cod055">#REF!</definedName>
    <definedName name="_Cod056">#REF!</definedName>
    <definedName name="_Cod057">#REF!</definedName>
    <definedName name="_Cod058">#REF!</definedName>
    <definedName name="_Cod059">#REF!</definedName>
    <definedName name="_Cod060">#REF!</definedName>
    <definedName name="_Cod061">#REF!</definedName>
    <definedName name="_Cod062">#REF!</definedName>
    <definedName name="_Cod063">#REF!</definedName>
    <definedName name="_Cod064">#REF!</definedName>
    <definedName name="_Cod065">#REF!</definedName>
    <definedName name="_Cod066">#REF!</definedName>
    <definedName name="_Cod067">#REF!</definedName>
    <definedName name="_Cod068">#REF!</definedName>
    <definedName name="_Cod069">#REF!</definedName>
    <definedName name="_Cod070">#REF!</definedName>
    <definedName name="_Cod071">#REF!</definedName>
    <definedName name="_Cod072">#REF!</definedName>
    <definedName name="_Cod073">#REF!</definedName>
    <definedName name="_Cod074">#REF!</definedName>
    <definedName name="_Cod075">#REF!</definedName>
    <definedName name="_Cod076">#REF!</definedName>
    <definedName name="_Cod077">#REF!</definedName>
    <definedName name="_Cod078">#REF!</definedName>
    <definedName name="_Cod079">#REF!</definedName>
    <definedName name="_Cod080">#REF!</definedName>
    <definedName name="_Cod081">#REF!</definedName>
    <definedName name="_Cod082">#REF!</definedName>
    <definedName name="_Cod083">#REF!</definedName>
    <definedName name="_Cod084">#REF!</definedName>
    <definedName name="_Cod085">#REF!</definedName>
    <definedName name="_Cod086">#REF!</definedName>
    <definedName name="_Cod087">#REF!</definedName>
    <definedName name="_Cod088">#REF!</definedName>
    <definedName name="_Cod089">#REF!</definedName>
    <definedName name="_Cod090">#REF!</definedName>
    <definedName name="_Cod091">#REF!</definedName>
    <definedName name="_Cod092">#REF!</definedName>
    <definedName name="_Cod093">#REF!</definedName>
    <definedName name="_Cod094">#REF!</definedName>
    <definedName name="_Cod095">#REF!</definedName>
    <definedName name="_Cod096">#REF!</definedName>
    <definedName name="_Cod097">#REF!</definedName>
    <definedName name="_Cod098">#REF!</definedName>
    <definedName name="_Cod099">#REF!</definedName>
    <definedName name="_Cod100">#REF!</definedName>
    <definedName name="_Cod101">#REF!</definedName>
    <definedName name="_Cod102">#REF!</definedName>
    <definedName name="_Cod103">#REF!</definedName>
    <definedName name="_Cod104">#REF!</definedName>
    <definedName name="_Cod105">#REF!</definedName>
    <definedName name="_Cod106">#REF!</definedName>
    <definedName name="_Cod107">#REF!</definedName>
    <definedName name="_Cod108">#REF!</definedName>
    <definedName name="_Cod109">#REF!</definedName>
    <definedName name="_Cod110">#REF!</definedName>
    <definedName name="_Cod111">#REF!</definedName>
    <definedName name="_Cod112">#REF!</definedName>
    <definedName name="_Cod113">#REF!</definedName>
    <definedName name="_Cod114">#REF!</definedName>
    <definedName name="_Cod115">#REF!</definedName>
    <definedName name="_Cod116">#REF!</definedName>
    <definedName name="_Cod117">#REF!</definedName>
    <definedName name="_Cod118">#REF!</definedName>
    <definedName name="_Cod119">#REF!</definedName>
    <definedName name="_Cod120">#REF!</definedName>
    <definedName name="_Cod121">#REF!</definedName>
    <definedName name="_Cod122">#REF!</definedName>
    <definedName name="_Cod123">#REF!</definedName>
    <definedName name="_Cod124">#REF!</definedName>
    <definedName name="_Cod125">#REF!</definedName>
    <definedName name="_Cod126">#REF!</definedName>
    <definedName name="_COD127">#REF!</definedName>
    <definedName name="_cod128">#REF!</definedName>
    <definedName name="_cod129">#REF!</definedName>
    <definedName name="_cod130">#REF!</definedName>
    <definedName name="_cod131">#REF!</definedName>
    <definedName name="_cod132">#REF!</definedName>
    <definedName name="_cod133">#REF!</definedName>
    <definedName name="_cod134">#REF!</definedName>
    <definedName name="_cod135">#REF!</definedName>
    <definedName name="_cod136">#REF!</definedName>
    <definedName name="_cod137">#REF!</definedName>
    <definedName name="_cod138">#REF!</definedName>
    <definedName name="_cod139">#REF!</definedName>
    <definedName name="_cod140">#REF!</definedName>
    <definedName name="_cod141">#REF!</definedName>
    <definedName name="_cod142">#REF!</definedName>
    <definedName name="_cod143">#REF!</definedName>
    <definedName name="_cod144">#REF!</definedName>
    <definedName name="_COD145">#REF!</definedName>
    <definedName name="_COD146">#REF!</definedName>
    <definedName name="_cod147">#REF!</definedName>
    <definedName name="_cod148">#REF!</definedName>
    <definedName name="_cod149">#REF!</definedName>
    <definedName name="_cod150">#REF!</definedName>
    <definedName name="_cod151">#REF!</definedName>
    <definedName name="_Na1">#REF!</definedName>
    <definedName name="_Na10">#REF!</definedName>
    <definedName name="_Na11">#REF!</definedName>
    <definedName name="_Na12">#REF!</definedName>
    <definedName name="_Na13">#REF!</definedName>
    <definedName name="_Na2">#REF!</definedName>
    <definedName name="_Na3">#REF!</definedName>
    <definedName name="_Na4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c1">#REF!</definedName>
    <definedName name="_Nc10">#REF!</definedName>
    <definedName name="_Nc11">#REF!</definedName>
    <definedName name="_Nc12">#REF!</definedName>
    <definedName name="_Nc13">#REF!</definedName>
    <definedName name="_Nc2">#REF!</definedName>
    <definedName name="_Nc3">#REF!</definedName>
    <definedName name="_Nc4">#REF!</definedName>
    <definedName name="_Nc5">#REF!</definedName>
    <definedName name="_Nc6">#REF!</definedName>
    <definedName name="_Nc7">#REF!</definedName>
    <definedName name="_Nc8">#REF!</definedName>
    <definedName name="_Nc9">#REF!</definedName>
    <definedName name="_Pre001">#REF!</definedName>
    <definedName name="_Pre002">#REF!</definedName>
    <definedName name="_Pre003">#REF!</definedName>
    <definedName name="_Pre004">#REF!</definedName>
    <definedName name="_Pre005">#REF!</definedName>
    <definedName name="_Pre006">#REF!</definedName>
    <definedName name="_Pre007">#REF!</definedName>
    <definedName name="_Pre008">#REF!</definedName>
    <definedName name="_Pre009">#REF!</definedName>
    <definedName name="_Pre011">#REF!</definedName>
    <definedName name="_Pre012">#REF!</definedName>
    <definedName name="_Pre013">#REF!</definedName>
    <definedName name="_Pre014">#REF!</definedName>
    <definedName name="_Pre015">#REF!</definedName>
    <definedName name="_Pre016">#REF!</definedName>
    <definedName name="_Pre017">#REF!</definedName>
    <definedName name="_Pre018">#REF!</definedName>
    <definedName name="_Pre019">#REF!</definedName>
    <definedName name="_Pre020">#REF!</definedName>
    <definedName name="_Pre021">#REF!</definedName>
    <definedName name="_Pre022">#REF!</definedName>
    <definedName name="_Pre023">#REF!</definedName>
    <definedName name="_Pre024">#REF!</definedName>
    <definedName name="_Pre025">#REF!</definedName>
    <definedName name="_Pre026">#REF!</definedName>
    <definedName name="_Pre027">#REF!</definedName>
    <definedName name="_Pre028">#REF!</definedName>
    <definedName name="_Pre029">#REF!</definedName>
    <definedName name="_Pre030">#REF!</definedName>
    <definedName name="_Pre031">#REF!</definedName>
    <definedName name="_Pre032">#REF!</definedName>
    <definedName name="_Pre033">#REF!</definedName>
    <definedName name="_Pre034">#REF!</definedName>
    <definedName name="_Pre035">#REF!</definedName>
    <definedName name="_Pre036">#REF!</definedName>
    <definedName name="_Pre037">#REF!</definedName>
    <definedName name="_Pre038">#REF!</definedName>
    <definedName name="_Pre039">#REF!</definedName>
    <definedName name="_Pre040">#REF!</definedName>
    <definedName name="_Pre041">#REF!</definedName>
    <definedName name="_Pre042">#REF!</definedName>
    <definedName name="_Pre043">#REF!</definedName>
    <definedName name="_Pre044">#REF!</definedName>
    <definedName name="_Pre045">#REF!</definedName>
    <definedName name="_Pre046">#REF!</definedName>
    <definedName name="_Pre047">#REF!</definedName>
    <definedName name="_Pre048">#REF!</definedName>
    <definedName name="_Pre049">#REF!</definedName>
    <definedName name="_Pre050">#REF!</definedName>
    <definedName name="_Pre051">#REF!</definedName>
    <definedName name="_Pre052">#REF!</definedName>
    <definedName name="_Pre053">#REF!</definedName>
    <definedName name="_Pre054">#REF!</definedName>
    <definedName name="_Pre055">#REF!</definedName>
    <definedName name="_Pre056">#REF!</definedName>
    <definedName name="_Pre057">#REF!</definedName>
    <definedName name="_Pre058">#REF!</definedName>
    <definedName name="_Pre059">#REF!</definedName>
    <definedName name="_Pre060">#REF!</definedName>
    <definedName name="_Pre061">#REF!</definedName>
    <definedName name="_Pre062">#REF!</definedName>
    <definedName name="_Pre063">#REF!</definedName>
    <definedName name="_Pre064">#REF!</definedName>
    <definedName name="_Pre065">#REF!</definedName>
    <definedName name="_Pre066">#REF!</definedName>
    <definedName name="_Pre067">#REF!</definedName>
    <definedName name="_Pre068">#REF!</definedName>
    <definedName name="_Pre069">#REF!</definedName>
    <definedName name="_Pre070">#REF!</definedName>
    <definedName name="_Pre071">#REF!</definedName>
    <definedName name="_Pre072">#REF!</definedName>
    <definedName name="_Pre073">#REF!</definedName>
    <definedName name="_Pre074">#REF!</definedName>
    <definedName name="_Pre075">#REF!</definedName>
    <definedName name="_Pre076">#REF!</definedName>
    <definedName name="_Pre077">#REF!</definedName>
    <definedName name="_Pre078">#REF!</definedName>
    <definedName name="_Pre079">#REF!</definedName>
    <definedName name="_Pre080">#REF!</definedName>
    <definedName name="_Pre081">#REF!</definedName>
    <definedName name="_Pre082">#REF!</definedName>
    <definedName name="_Pre083">#REF!</definedName>
    <definedName name="_Pre084">#REF!</definedName>
    <definedName name="_Pre085">#REF!</definedName>
    <definedName name="_Pre086">#REF!</definedName>
    <definedName name="_Pre087">#REF!</definedName>
    <definedName name="_Pre088">#REF!</definedName>
    <definedName name="_Pre089">#REF!</definedName>
    <definedName name="_Pre090">#REF!</definedName>
    <definedName name="_Pre091">#REF!</definedName>
    <definedName name="_Pre092">#REF!</definedName>
    <definedName name="_Pre093">#REF!</definedName>
    <definedName name="_Pre094">#REF!</definedName>
    <definedName name="_Pre095">#REF!</definedName>
    <definedName name="_Pre096">#REF!</definedName>
    <definedName name="_Pre097">#REF!</definedName>
    <definedName name="_Pre098">#REF!</definedName>
    <definedName name="_Pre099">#REF!</definedName>
    <definedName name="_Pre100">#REF!</definedName>
    <definedName name="_Pre101">#REF!</definedName>
    <definedName name="_Pre102">#REF!</definedName>
    <definedName name="_Pre103">#REF!</definedName>
    <definedName name="_Pre104">#REF!</definedName>
    <definedName name="_Pre105">#REF!</definedName>
    <definedName name="_Pre106">#REF!</definedName>
    <definedName name="_Pre107">#REF!</definedName>
    <definedName name="_Pre108">#REF!</definedName>
    <definedName name="_Pre109">#REF!</definedName>
    <definedName name="_Pre110">#REF!</definedName>
    <definedName name="_Pre111">#REF!</definedName>
    <definedName name="_Pre112">#REF!</definedName>
    <definedName name="_Pre113">#REF!</definedName>
    <definedName name="_Pre114">#REF!</definedName>
    <definedName name="_Pre115">#REF!</definedName>
    <definedName name="_Pre116">#REF!</definedName>
    <definedName name="_Pre117">#REF!</definedName>
    <definedName name="_Pre118">#REF!</definedName>
    <definedName name="_Pre119">#REF!</definedName>
    <definedName name="_Pre120">#REF!</definedName>
    <definedName name="_Pre121">#REF!</definedName>
    <definedName name="_Pre122">#REF!</definedName>
    <definedName name="_Pre123">#REF!</definedName>
    <definedName name="_Pre124">#REF!</definedName>
    <definedName name="_Pre125">#REF!</definedName>
    <definedName name="_Pre126">#REF!</definedName>
    <definedName name="_Pre127">#REF!</definedName>
    <definedName name="_Pre128">#REF!</definedName>
    <definedName name="_Pre129">#REF!</definedName>
    <definedName name="_Pre130">#REF!</definedName>
    <definedName name="_Pre131">#REF!</definedName>
    <definedName name="_Pre132">#REF!</definedName>
    <definedName name="_Pre133">#REF!</definedName>
    <definedName name="_Pre134">#REF!</definedName>
    <definedName name="_pre135">#REF!</definedName>
    <definedName name="_pre136">#REF!</definedName>
    <definedName name="_pre137">#REF!</definedName>
    <definedName name="_pre138">#REF!</definedName>
    <definedName name="_pre139">#REF!</definedName>
    <definedName name="_Pre140">#REF!</definedName>
    <definedName name="_Pre141">#REF!</definedName>
    <definedName name="_Pre142">#REF!</definedName>
    <definedName name="_pre143">#REF!</definedName>
    <definedName name="_Pre144">#REF!</definedName>
    <definedName name="_Pre145">#REF!</definedName>
    <definedName name="_Pre146">#REF!</definedName>
    <definedName name="_Pre147">#REF!</definedName>
    <definedName name="_pre148">#REF!</definedName>
    <definedName name="_Pre149">#REF!</definedName>
    <definedName name="_Pre150">#REF!</definedName>
    <definedName name="_Pre151">#REF!</definedName>
    <definedName name="_Ra1">#REF!</definedName>
    <definedName name="_Ra10">#REF!</definedName>
    <definedName name="_Ra11">#REF!</definedName>
    <definedName name="_Ra12">#REF!</definedName>
    <definedName name="_Ra13">#REF!</definedName>
    <definedName name="_Ra2">#REF!</definedName>
    <definedName name="_Ra3">#REF!</definedName>
    <definedName name="_Ra4">#REF!</definedName>
    <definedName name="_Ra5">#REF!</definedName>
    <definedName name="_Ra6">#REF!</definedName>
    <definedName name="_Ra7">#REF!</definedName>
    <definedName name="_Ra8">#REF!</definedName>
    <definedName name="_Ra9">#REF!</definedName>
    <definedName name="_rc">#REF!</definedName>
    <definedName name="_Rc1">#REF!</definedName>
    <definedName name="_Rc10">#REF!</definedName>
    <definedName name="_Rc11">#REF!</definedName>
    <definedName name="_Rc12">#REF!</definedName>
    <definedName name="_Rc13">#REF!</definedName>
    <definedName name="_Rc2">#REF!</definedName>
    <definedName name="_Rc3">#REF!</definedName>
    <definedName name="_Rc4">#REF!</definedName>
    <definedName name="_Rc5">#REF!</definedName>
    <definedName name="_Rc6">#REF!</definedName>
    <definedName name="_Rc7">#REF!</definedName>
    <definedName name="_Rc8">#REF!</definedName>
    <definedName name="_Rc9">#REF!</definedName>
    <definedName name="_Sa1">#REF!</definedName>
    <definedName name="_Sa10">#REF!</definedName>
    <definedName name="_Sa11">#REF!</definedName>
    <definedName name="_Sa12">#REF!</definedName>
    <definedName name="_Sa13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BC1">[2]INV!$A$12:$D$15</definedName>
    <definedName name="_SBC3">[2]INV!$F$12:$I$15</definedName>
    <definedName name="_SBC5">[2]INV!$K$12:$N$15</definedName>
    <definedName name="_Sc1">#REF!</definedName>
    <definedName name="_Sc10">#REF!</definedName>
    <definedName name="_Sc11">#REF!</definedName>
    <definedName name="_Sc12">#REF!</definedName>
    <definedName name="_Sc13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a">#REF!</definedName>
    <definedName name="a_i_u">'[3]Presupueto Planeacion'!$N$28</definedName>
    <definedName name="A_IMPRESIÓN_IM">#REF!</definedName>
    <definedName name="AAC">[2]AASHTO!$A$14:$F$17</definedName>
    <definedName name="ABG">[2]AASHTO!$A$2:$F$5</definedName>
    <definedName name="AccessDatabase" hidden="1">"A:\SAIN.mdb"</definedName>
    <definedName name="acero">[3]Memorias!$J$122</definedName>
    <definedName name="ad">#REF!</definedName>
    <definedName name="ADCALA">#REF!</definedName>
    <definedName name="ADCARR">#REF!</definedName>
    <definedName name="ADGAIT">#REF!</definedName>
    <definedName name="ADINIR">#REF!</definedName>
    <definedName name="ADMACA">#REF!</definedName>
    <definedName name="administracion">#REF!</definedName>
    <definedName name="Administración">#REF!</definedName>
    <definedName name="ADMINISTRADOR">[4]CUMPLIMIENTO!$C$5</definedName>
    <definedName name="ADMINISTRADOR_VIAL__ARMANDO_SANCHEZ_SANCHEZ">[5]INDICMICROEMP!$A$20</definedName>
    <definedName name="ADMITU">#REF!</definedName>
    <definedName name="admon1">[6]DATOS!$B$16</definedName>
    <definedName name="ADSJOS">#REF!</definedName>
    <definedName name="afirmado">[3]Memorias!$J$73</definedName>
    <definedName name="ah">#REF!</definedName>
    <definedName name="ahe">#REF!</definedName>
    <definedName name="aiu">#REF!</definedName>
    <definedName name="aj">#REF!</definedName>
    <definedName name="aloca">#REF!</definedName>
    <definedName name="Ancho_base">[3]Memorias!$C$38</definedName>
    <definedName name="ANCHOPH">[3]Memorias!$C$37</definedName>
    <definedName name="anticipo">#REF!</definedName>
    <definedName name="ANTONIA">#N/A</definedName>
    <definedName name="año1">'[7]ESTADO RED'!#REF!</definedName>
    <definedName name="ao">#REF!</definedName>
    <definedName name="APU">#REF!</definedName>
    <definedName name="APU_B1">#REF!</definedName>
    <definedName name="Apu_blanca">#REF!</definedName>
    <definedName name="APU1_2">#REF!</definedName>
    <definedName name="_xlnm.Extract">#REF!</definedName>
    <definedName name="_xlnm.Print_Area" localSheetId="0">'HOSPITAL OBRA'!$B$1:$G$134</definedName>
    <definedName name="_xlnm.Print_Area">#REF!</definedName>
    <definedName name="Área_de_impresión2">#REF!</definedName>
    <definedName name="as">#REF!</definedName>
    <definedName name="ASB">[2]AASHTO!$A$8:$F$11</definedName>
    <definedName name="au">#REF!</definedName>
    <definedName name="aui">#REF!</definedName>
    <definedName name="aur">#REF!</definedName>
    <definedName name="av">#REF!</definedName>
    <definedName name="ax">#REF!</definedName>
    <definedName name="Base_datos_IM">#REF!</definedName>
    <definedName name="_xlnm.Database">#REF!</definedName>
    <definedName name="bb">#REF!</definedName>
    <definedName name="Beg_Bal">#REF!</definedName>
    <definedName name="bgh">#REF!</definedName>
    <definedName name="BHT">#REF!</definedName>
    <definedName name="bimestre">'[8]ESTADO RED'!$E$8</definedName>
    <definedName name="BJHVVHGH">DATE(YEAR(Loan_Start),MONTH(Loan_Start)+Payment_Number,DAY(Loan_Start))</definedName>
    <definedName name="bnm">#REF!</definedName>
    <definedName name="BUENO4006">#REF!</definedName>
    <definedName name="BUENO4006A">#REF!</definedName>
    <definedName name="BUENO40CN01">#REF!</definedName>
    <definedName name="BUENO40CNA">#REF!</definedName>
    <definedName name="BUENO40CNB">#REF!</definedName>
    <definedName name="BUENO55CN01">#REF!</definedName>
    <definedName name="BUENO55CN03">#REF!</definedName>
    <definedName name="BUENO5607">#REF!</definedName>
    <definedName name="BUENOAFIR5607">#REF!</definedName>
    <definedName name="BuiltIn_Print_Titles">#REF!</definedName>
    <definedName name="buscomat">#REF!</definedName>
    <definedName name="bw">#REF!</definedName>
    <definedName name="CAP_08">'[9]CAP 8'!$A$1:$Z$2500</definedName>
    <definedName name="Cap_11">#REF!</definedName>
    <definedName name="Cap_12">#REF!</definedName>
    <definedName name="Cap_13">'[10]Cap 13'!$A$1:$X$15864</definedName>
    <definedName name="CAP_17">#REF!</definedName>
    <definedName name="CAP_18">#REF!</definedName>
    <definedName name="cap_21">#REF!</definedName>
    <definedName name="cap_23">#REF!</definedName>
    <definedName name="CAP_567">'[11]Cap5-6-7'!$A$1:$X$10241</definedName>
    <definedName name="CAP1_2">'[11]Cap1-2'!$A$1:$W$9899</definedName>
    <definedName name="CAP3_4">'[11]Cap3-4'!$A$1:$W$10524</definedName>
    <definedName name="cap8_9_10">[11]Cap8!$A$1:$X$8401</definedName>
    <definedName name="Capi_13">'[10]Cap 13'!$A$1:$X$15864</definedName>
    <definedName name="Capi_21">#REF!</definedName>
    <definedName name="CARLOS">DATE(YEAR(Loan_Start),MONTH(Loan_Start)+Payment_Number,DAY(Loan_Start))</definedName>
    <definedName name="carol1">'[6]precios-básicos2002'!$C$12:$C$56</definedName>
    <definedName name="causa">#REF!</definedName>
    <definedName name="cc">#REF!</definedName>
    <definedName name="cd">#REF!</definedName>
    <definedName name="cdadmi">#REF!</definedName>
    <definedName name="cdimpre">#REF!</definedName>
    <definedName name="cdiva">#REF!</definedName>
    <definedName name="cdmanobra">#REF!</definedName>
    <definedName name="cdmat">#REF!</definedName>
    <definedName name="cduti">#REF!</definedName>
    <definedName name="CENTRAL">#REF!</definedName>
    <definedName name="ciclopeo">[3]Memorias!$J$87</definedName>
    <definedName name="cinta">#REF!</definedName>
    <definedName name="CITMES">#REF!</definedName>
    <definedName name="clase">#REF!</definedName>
    <definedName name="co">#REF!</definedName>
    <definedName name="codpersonal">#REF!</definedName>
    <definedName name="COL">Scheduled_Payment+Extra_Payment</definedName>
    <definedName name="CONCEPTOS">#REF!</definedName>
    <definedName name="concretod">[3]Memorias!$J$83</definedName>
    <definedName name="conector">#REF!</definedName>
    <definedName name="conformacion">[3]Memorias!$J$70</definedName>
    <definedName name="COSTDIREC">#REF!</definedName>
    <definedName name="cp">#REF!</definedName>
    <definedName name="Criticos">#REF!</definedName>
    <definedName name="cuad_cinco">#REF!</definedName>
    <definedName name="cuad_cuatro">#REF!</definedName>
    <definedName name="cuad_dos">#REF!</definedName>
    <definedName name="cuad_seis">#REF!</definedName>
    <definedName name="cuad_siete">#REF!</definedName>
    <definedName name="cuad_tres">#REF!</definedName>
    <definedName name="cuad_uno">#REF!</definedName>
    <definedName name="cuadl">#REF!</definedName>
    <definedName name="CUADRILLA_1">#REF!</definedName>
    <definedName name="CUADRILLA_10">#REF!</definedName>
    <definedName name="CUADRILLA_2">#REF!</definedName>
    <definedName name="CUADRILLA_3">#REF!</definedName>
    <definedName name="CUADRILLA_4">#REF!</definedName>
    <definedName name="CUADRILLA_5">#REF!</definedName>
    <definedName name="CUADRILLA_6">#REF!</definedName>
    <definedName name="CUADRILLA_7">#REF!</definedName>
    <definedName name="CUADRILLA_8">#REF!</definedName>
    <definedName name="CUADRILLA_9">#REF!</definedName>
    <definedName name="Cuadrilla_de_Canalización">#REF!</definedName>
    <definedName name="Cuadrilla_de_Empalmes">#REF!</definedName>
    <definedName name="Cuadrilla_de_Redes">#REF!</definedName>
    <definedName name="cuadrillas">#REF!</definedName>
    <definedName name="CUADROS">DATE(YEAR([16]!Loan_Start),MONTH([16]!Loan_Start)+Payment_Number,DAY([16]!Loan_Start))</definedName>
    <definedName name="cv">#REF!</definedName>
    <definedName name="cx">#REF!</definedName>
    <definedName name="D">Scheduled_Payment+Extra_Payment</definedName>
    <definedName name="Data">#REF!</definedName>
    <definedName name="dav">#REF!</definedName>
    <definedName name="dc">#REF!</definedName>
    <definedName name="DCF">#REF!</definedName>
    <definedName name="dd">#REF!</definedName>
    <definedName name="DDDD">#N/A</definedName>
    <definedName name="demoliciones">[3]Memorias!$J$128</definedName>
    <definedName name="despacho">#REF!</definedName>
    <definedName name="desperdicio">#REF!</definedName>
    <definedName name="df">#REF!</definedName>
    <definedName name="di">#REF!</definedName>
    <definedName name="discala">#REF!</definedName>
    <definedName name="discarr">#REF!</definedName>
    <definedName name="disgait">#REF!</definedName>
    <definedName name="disinir">#REF!</definedName>
    <definedName name="dismaca">#REF!</definedName>
    <definedName name="dismitu">#REF!</definedName>
    <definedName name="dissjos">#REF!</definedName>
    <definedName name="dj">#REF!</definedName>
    <definedName name="dl">#REF!</definedName>
    <definedName name="dm">#REF!</definedName>
    <definedName name="do">#REF!</definedName>
    <definedName name="DOR">#REF!</definedName>
    <definedName name="drf">#REF!</definedName>
    <definedName name="DSA">#REF!</definedName>
    <definedName name="DSGGGJUYIYUITYYER">DATE(YEAR([16]!Loan_Start),MONTH([16]!Loan_Start)+Payment_Number,DAY([16]!Loan_Start))</definedName>
    <definedName name="dt">#REF!</definedName>
    <definedName name="DTS">#REF!</definedName>
    <definedName name="ee">#REF!</definedName>
    <definedName name="ef">#REF!</definedName>
    <definedName name="el">#REF!</definedName>
    <definedName name="End_Bal">#REF!</definedName>
    <definedName name="er">#REF!</definedName>
    <definedName name="excavaciones">[3]Memorias!$J$78</definedName>
    <definedName name="Extra_Pay">#REF!</definedName>
    <definedName name="Extracción_IM">#REF!</definedName>
    <definedName name="fa">#REF!</definedName>
    <definedName name="FABI">Scheduled_Payment+Extra_Payment</definedName>
    <definedName name="FABIAN">IF(Loan_Amount*Interest_Rate*Loan_Years*Loan_Start&gt;0,1,0)</definedName>
    <definedName name="factor">#REF!</definedName>
    <definedName name="FACTOR_MATERIALES">#REF!</definedName>
    <definedName name="facturames">#REF!</definedName>
    <definedName name="facturaneto">#REF!</definedName>
    <definedName name="fb">#REF!</definedName>
    <definedName name="fd">#REF!</definedName>
    <definedName name="fda">#REF!</definedName>
    <definedName name="Fecha">#REF!</definedName>
    <definedName name="Fecha1">#REF!</definedName>
    <definedName name="ff">#REF!</definedName>
    <definedName name="fg">#REF!</definedName>
    <definedName name="FGV">#REF!</definedName>
    <definedName name="fi">#REF!</definedName>
    <definedName name="fk">#REF!</definedName>
    <definedName name="flq">#REF!</definedName>
    <definedName name="fps">#REF!</definedName>
    <definedName name="fu">#REF!</definedName>
    <definedName name="Full_Print">#REF!</definedName>
    <definedName name="fv">#REF!</definedName>
    <definedName name="fy">#REF!</definedName>
    <definedName name="ga">#REF!</definedName>
    <definedName name="gb">#REF!</definedName>
    <definedName name="gc">#REF!</definedName>
    <definedName name="gd">#REF!</definedName>
    <definedName name="gdj">#REF!</definedName>
    <definedName name="gf">#REF!</definedName>
    <definedName name="gft">#REF!</definedName>
    <definedName name="gg">#REF!</definedName>
    <definedName name="gh">#REF!</definedName>
    <definedName name="ghu">#REF!</definedName>
    <definedName name="gj">#REF!</definedName>
    <definedName name="gl">#REF!</definedName>
    <definedName name="gmt">#REF!</definedName>
    <definedName name="gn">#REF!</definedName>
    <definedName name="gnm">#REF!</definedName>
    <definedName name="gñ">#REF!</definedName>
    <definedName name="gp">#REF!</definedName>
    <definedName name="_xlnm.Recorder">#REF!</definedName>
    <definedName name="grl">#REF!</definedName>
    <definedName name="GRUPO1">#REF!</definedName>
    <definedName name="gte">#REF!</definedName>
    <definedName name="GTI">#REF!</definedName>
    <definedName name="gy">#REF!</definedName>
    <definedName name="ha">#REF!</definedName>
    <definedName name="Header_Row">ROW(#REF!)</definedName>
    <definedName name="Herr">#REF!</definedName>
    <definedName name="Herra_CINCO">#REF!</definedName>
    <definedName name="Herra_CUATRO">#REF!</definedName>
    <definedName name="Herra_DOS">#REF!</definedName>
    <definedName name="Herra_SEIS">#REF!</definedName>
    <definedName name="Herra_SIETE">#REF!</definedName>
    <definedName name="Herra_TRES">#REF!</definedName>
    <definedName name="Herra_UNO">#REF!</definedName>
    <definedName name="hgt">#REF!</definedName>
    <definedName name="hgu">#REF!</definedName>
    <definedName name="hh">#REF!</definedName>
    <definedName name="hj">#REF!</definedName>
    <definedName name="hjk">#REF!</definedName>
    <definedName name="hl">#REF!</definedName>
    <definedName name="hnt">#REF!</definedName>
    <definedName name="HOJA">DATE(YEAR([16]!Loan_Start),MONTH([16]!Loan_Start)+Payment_Number,DAY([16]!Loan_Start))</definedName>
    <definedName name="HOJA444">DATE(YEAR([16]!Loan_Start),MONTH([16]!Loan_Start)+Payment_Number,DAY([16]!Loan_Start))</definedName>
    <definedName name="hp">#REF!</definedName>
    <definedName name="hqi">#REF!</definedName>
    <definedName name="ht">#REF!</definedName>
    <definedName name="htk">#REF!</definedName>
    <definedName name="HYT">#REF!</definedName>
    <definedName name="id">#REF!</definedName>
    <definedName name="ig">#REF!</definedName>
    <definedName name="ii">#REF!</definedName>
    <definedName name="iiva">#REF!</definedName>
    <definedName name="ik">#REF!</definedName>
    <definedName name="ikj">#REF!</definedName>
    <definedName name="IMPERVISTOS">#REF!</definedName>
    <definedName name="IMPORTACION">#REF!</definedName>
    <definedName name="IMPREVISTOS">#REF!</definedName>
    <definedName name="IND">[12]items!$C$4:$J$247</definedName>
    <definedName name="inf">#REF!</definedName>
    <definedName name="INSTALACIONES">#REF!</definedName>
    <definedName name="INSUMOS">#REF!</definedName>
    <definedName name="Int">#REF!</definedName>
    <definedName name="Interest_Rate">#REF!</definedName>
    <definedName name="INV_11">'[13]PR 1'!$A$2:$N$655</definedName>
    <definedName name="io">#REF!</definedName>
    <definedName name="ir">#REF!</definedName>
    <definedName name="it.">#REF!</definedName>
    <definedName name="ITEM">#REF!</definedName>
    <definedName name="ITEM1">#REF!</definedName>
    <definedName name="ITEM15">#REF!</definedName>
    <definedName name="ITEM2">#REF!</definedName>
    <definedName name="ITEM3">#REF!</definedName>
    <definedName name="ITEMS">#REF!</definedName>
    <definedName name="iva">#REF!</definedName>
    <definedName name="IVOFERTA">#REF!</definedName>
    <definedName name="jh">#REF!</definedName>
    <definedName name="jj">#REF!</definedName>
    <definedName name="jk">#REF!</definedName>
    <definedName name="jn">#REF!</definedName>
    <definedName name="jñ">#REF!</definedName>
    <definedName name="jo">#REF!</definedName>
    <definedName name="JORNAL">#REF!</definedName>
    <definedName name="JORNALESPERSONAS">#REF!</definedName>
    <definedName name="jt">#REF!</definedName>
    <definedName name="jui">#REF!</definedName>
    <definedName name="jun">#REF!</definedName>
    <definedName name="juy">#REF!</definedName>
    <definedName name="kio">#REF!</definedName>
    <definedName name="kip">#REF!</definedName>
    <definedName name="KJH">#REF!</definedName>
    <definedName name="kl">#REF!</definedName>
    <definedName name="kñy">#REF!</definedName>
    <definedName name="ko">[14]items!$C$4:$J$247</definedName>
    <definedName name="kuh">#REF!</definedName>
    <definedName name="kuy">#REF!</definedName>
    <definedName name="L_L">#N/A</definedName>
    <definedName name="Last_Row">#N/A</definedName>
    <definedName name="LENCY">#REF!</definedName>
    <definedName name="ll">#REF!</definedName>
    <definedName name="LÑP">#REF!</definedName>
    <definedName name="Loan_Amount">#REF!</definedName>
    <definedName name="Loan_Start">#REF!</definedName>
    <definedName name="Loan_Years">#REF!</definedName>
    <definedName name="LOCA">#N/A</definedName>
    <definedName name="LOCAL">#REF!</definedName>
    <definedName name="LOI">#REF!</definedName>
    <definedName name="LREAL">[3]Memorias!$D$54</definedName>
    <definedName name="LUCY">OFFSET(Full_Print,0,0,LOCA)</definedName>
    <definedName name="MALO4006">#REF!</definedName>
    <definedName name="MALO4006A">#REF!</definedName>
    <definedName name="MALO40CN01">#REF!</definedName>
    <definedName name="MALO40CNA">#REF!</definedName>
    <definedName name="MALO40CNB">#REF!</definedName>
    <definedName name="MALO55CN01">#REF!</definedName>
    <definedName name="MALO55CN03">#REF!</definedName>
    <definedName name="MALO5607">#REF!</definedName>
    <definedName name="MALOAFIR5607">#REF!</definedName>
    <definedName name="manocarr">#REF!</definedName>
    <definedName name="manogait">#REF!</definedName>
    <definedName name="manomaca">#REF!</definedName>
    <definedName name="manomitu">#REF!</definedName>
    <definedName name="MARIA">#REF!</definedName>
    <definedName name="MARTA">IF(Loan_Amount*Interest_Rate*Loan_Years*Loan_Start&gt;0,1,0)</definedName>
    <definedName name="matcarr">#REF!</definedName>
    <definedName name="materia">#REF!</definedName>
    <definedName name="MATERIALES">#REF!</definedName>
    <definedName name="matgait">#REF!</definedName>
    <definedName name="matmaca">#REF!</definedName>
    <definedName name="matmitu">#REF!</definedName>
    <definedName name="mf">#REF!</definedName>
    <definedName name="mhg">#REF!</definedName>
    <definedName name="mht">#REF!</definedName>
    <definedName name="mhy">#REF!</definedName>
    <definedName name="mju">#REF!</definedName>
    <definedName name="mku">#REF!</definedName>
    <definedName name="mm">#REF!</definedName>
    <definedName name="mmm">#REF!</definedName>
    <definedName name="mob">#REF!</definedName>
    <definedName name="mr">#REF!</definedName>
    <definedName name="nb">#REF!</definedName>
    <definedName name="nbv">#REF!</definedName>
    <definedName name="nece.cab">#REF!</definedName>
    <definedName name="NHG">#REF!</definedName>
    <definedName name="NJH">#REF!</definedName>
    <definedName name="nm">#REF!</definedName>
    <definedName name="nomadl">#REF!</definedName>
    <definedName name="nombfunc">#REF!</definedName>
    <definedName name="NOMBFUNCIONARIO">'[3]Presupueto Planeacion'!$A$40</definedName>
    <definedName name="NOMCAN">#REF!</definedName>
    <definedName name="nomele">#REF!</definedName>
    <definedName name="nomemp">#REF!</definedName>
    <definedName name="nomgru">#REF!</definedName>
    <definedName name="nomopgw">#REF!</definedName>
    <definedName name="NOMPROY">#REF!</definedName>
    <definedName name="nomred">#REF!</definedName>
    <definedName name="nr">#REF!</definedName>
    <definedName name="nt">#REF!</definedName>
    <definedName name="Num_Pmt_Per_Year">#REF!</definedName>
    <definedName name="Number_of_Payments">MATCH(0.01,End_Bal,-1)+1</definedName>
    <definedName name="NUMRAMPAS">[3]Memorias!$C$46</definedName>
    <definedName name="ñl">#REF!</definedName>
    <definedName name="ññ">#REF!</definedName>
    <definedName name="ñok">#REF!</definedName>
    <definedName name="ñp">#REF!</definedName>
    <definedName name="ñpo">#REF!</definedName>
    <definedName name="OBJETO">#REF!</definedName>
    <definedName name="oo">#REF!</definedName>
    <definedName name="os">#REF!</definedName>
    <definedName name="Pay_Date">#REF!</definedName>
    <definedName name="Pay_Num">#REF!</definedName>
    <definedName name="Payment_Date">DATE(YEAR(Loan_Start),MONTH(Loan_Start)+Payment_Number,DAY(Loan_Start))</definedName>
    <definedName name="PAZ">#REF!</definedName>
    <definedName name="PERADL">#REF!</definedName>
    <definedName name="PERCAN">#REF!</definedName>
    <definedName name="PERELE">#REF!</definedName>
    <definedName name="PEREMP">#REF!</definedName>
    <definedName name="PERGRU">#REF!</definedName>
    <definedName name="PERINS">#REF!</definedName>
    <definedName name="PERIODO">[4]CUMPLIMIENTO!$M$5</definedName>
    <definedName name="PEROPGW">#REF!</definedName>
    <definedName name="PERRED">#REF!</definedName>
    <definedName name="pesocala">#REF!</definedName>
    <definedName name="pesocarr">#REF!</definedName>
    <definedName name="pesogait">#REF!</definedName>
    <definedName name="pesoinir">#REF!</definedName>
    <definedName name="pesomaca">#REF!</definedName>
    <definedName name="pesomitu">#REF!</definedName>
    <definedName name="pesosjos">#REF!</definedName>
    <definedName name="pesotodo">#REF!</definedName>
    <definedName name="pñ">#REF!</definedName>
    <definedName name="po">#REF!</definedName>
    <definedName name="poi">#REF!</definedName>
    <definedName name="POO">#REF!</definedName>
    <definedName name="pp">#REF!</definedName>
    <definedName name="PPTO_">'[9]PRESUPUESTO '!$A$1:$AU$2477</definedName>
    <definedName name="PRECIO">#REF!</definedName>
    <definedName name="precios">#REF!</definedName>
    <definedName name="Princ">#REF!</definedName>
    <definedName name="Print_Area_MI">#REF!</definedName>
    <definedName name="Print_Area_Reset">OFFSET(Full_Print,0,0,Last_Row)</definedName>
    <definedName name="Proponente">#REF!</definedName>
    <definedName name="PROVEEDORES">#REF!</definedName>
    <definedName name="proyecto">#REF!</definedName>
    <definedName name="q">#REF!</definedName>
    <definedName name="qq">#REF!</definedName>
    <definedName name="qw">#REF!</definedName>
    <definedName name="RACC">#REF!</definedName>
    <definedName name="rds">#REF!</definedName>
    <definedName name="RECURSOS">#REF!</definedName>
    <definedName name="RECURSOS_I">#REF!</definedName>
    <definedName name="REDO">#REF!</definedName>
    <definedName name="regional">[8]CARRETERAS!$A$2</definedName>
    <definedName name="REGULAR4006">#REF!</definedName>
    <definedName name="REGULAR4006A">#REF!</definedName>
    <definedName name="REGULAR40CN01">#REF!</definedName>
    <definedName name="REGULAR40CNA">#REF!</definedName>
    <definedName name="REGULAR40CNB">#REF!</definedName>
    <definedName name="REGULAR55CN01">#REF!</definedName>
    <definedName name="REGULAR55CN03">#REF!</definedName>
    <definedName name="REGULAR5607">#REF!</definedName>
    <definedName name="REGULARAFIR5607">#REF!</definedName>
    <definedName name="Rellenos">[3]Memorias!$J$126</definedName>
    <definedName name="residente">'[8]GENERALIDADES '!$E$9</definedName>
    <definedName name="RICO">IF(Loan_Amount*Interest_Rate*Loan_Years*Loan_Start&gt;0,1,0)</definedName>
    <definedName name="rl">#REF!</definedName>
    <definedName name="rlo">#REF!</definedName>
    <definedName name="rm">#REF!</definedName>
    <definedName name="rñ">#REF!</definedName>
    <definedName name="rr">#REF!</definedName>
    <definedName name="rt">#REF!</definedName>
    <definedName name="rte">#REF!</definedName>
    <definedName name="rty">#REF!</definedName>
    <definedName name="RUTA">DATE(YEAR([16]!Loan_Start),MONTH([16]!Loan_Start)+Payment_Number,DAY([16]!Loan_Start))</definedName>
    <definedName name="RW">[15]items!$C$4:$J$248</definedName>
    <definedName name="ry">#REF!</definedName>
    <definedName name="S">#REF!</definedName>
    <definedName name="sbe">#REF!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E">#REF!</definedName>
    <definedName name="Seguridad">#REF!</definedName>
    <definedName name="si">#REF!</definedName>
    <definedName name="Sitio">#REF!</definedName>
    <definedName name="sk">#REF!</definedName>
    <definedName name="sm">#REF!</definedName>
    <definedName name="SMDLV">#REF!</definedName>
    <definedName name="sn">#REF!</definedName>
    <definedName name="snw">#REF!</definedName>
    <definedName name="sñ">#REF!</definedName>
    <definedName name="so">#REF!</definedName>
    <definedName name="Solicitud">#REF!</definedName>
    <definedName name="solver_adj" localSheetId="0" hidden="1">'HOSPITAL OBRA'!$E$10:$E$11,'HOSPITAL OBRA'!$E$13:$E$18,'HOSPITAL OBRA'!$E$20:$E$22,'HOSPITAL OBRA'!$E$24:$E$25,'HOSPITAL OBRA'!$E$27,'HOSPITAL OBRA'!$E$30:$E$31,'HOSPITAL OBRA'!$E$33:$E$34,'HOSPITAL OBRA'!$E$44,'HOSPITAL OBRA'!$E$46:$E$47,'HOSPITAL OBRA'!$E$55:$E$58,'HOSPITAL OBRA'!$E$113:$E$116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'HOSPITAL OBRA'!$G$133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897393972</definedName>
    <definedName name="solver_ver" localSheetId="0" hidden="1">3</definedName>
    <definedName name="sr">#REF!</definedName>
    <definedName name="ss">#REF!</definedName>
    <definedName name="SSSSSSS">IF(Loan_Amount*Interest_Rate*Loan_Years*Loan_Start&gt;0,1,0)</definedName>
    <definedName name="tanteos">#REF!</definedName>
    <definedName name="TASAREP">#REF!</definedName>
    <definedName name="tb">#REF!</definedName>
    <definedName name="TECN">DATE(YEAR(Loan_Start),MONTH(Loan_Start)+Payment_Number,DAY(Loan_Start))</definedName>
    <definedName name="th">#REF!</definedName>
    <definedName name="TIEMPO">#REF!</definedName>
    <definedName name="tierraarmario">#REF!</definedName>
    <definedName name="tierraempalme">#REF!</definedName>
    <definedName name="tierramensajero">#REF!</definedName>
    <definedName name="tipov">#REF!</definedName>
    <definedName name="titi">IF(Loan_Amount*Interest_Rate*Loan_Years*Loan_Start&gt;0,1,0)</definedName>
    <definedName name="TITO">#N/A</definedName>
    <definedName name="TITOF">#N/A</definedName>
    <definedName name="TITULO">#REF!</definedName>
    <definedName name="tj">#REF!</definedName>
    <definedName name="tl">#REF!</definedName>
    <definedName name="tn">#REF!</definedName>
    <definedName name="total_calzada">[3]Memorias!#REF!</definedName>
    <definedName name="Total_Interest">#REF!</definedName>
    <definedName name="Total_Pay">#REF!</definedName>
    <definedName name="Total_Payment">Scheduled_Payment+Extra_Payment</definedName>
    <definedName name="TOTALAFIR4006">#REF!</definedName>
    <definedName name="TOTALAFIR4006A">#REF!</definedName>
    <definedName name="TOTALAFIR40CN01">#REF!</definedName>
    <definedName name="TOTALAFIR55CN01">#REF!</definedName>
    <definedName name="TOTALAFIR55CN03">#REF!</definedName>
    <definedName name="TOTALAFIR5607">#REF!</definedName>
    <definedName name="Totalcunetas">[3]Memorias!$J$97</definedName>
    <definedName name="totaldiferencia">#REF!</definedName>
    <definedName name="TOTALDIRECTOS">#REF!</definedName>
    <definedName name="totaloferta">#REF!</definedName>
    <definedName name="totaloptimo">#REF!</definedName>
    <definedName name="TOTALPAV4006">#REF!</definedName>
    <definedName name="TOTALPAV4006A">#REF!</definedName>
    <definedName name="TOTALPAV40CN01">#REF!</definedName>
    <definedName name="TOTALPAV40CNA">#REF!</definedName>
    <definedName name="TOTALPAV40CNB">#REF!</definedName>
    <definedName name="TOTALPAV55CN01">#REF!</definedName>
    <definedName name="TOTALPAV55CN03">#REF!</definedName>
    <definedName name="TOTALPAV55CNO3">#REF!</definedName>
    <definedName name="TOTALPAV5607">#REF!</definedName>
    <definedName name="totalpresupuesto">#REF!</definedName>
    <definedName name="trimestre1">'[7]ESTADO RED'!$E$8</definedName>
    <definedName name="tt">#REF!</definedName>
    <definedName name="TUPI">MATCH(0.01,End_Bal,-1)+1</definedName>
    <definedName name="ty">#REF!</definedName>
    <definedName name="tyu">#REF!</definedName>
    <definedName name="ui">#REF!</definedName>
    <definedName name="ut">#REF!</definedName>
    <definedName name="UTILIDAD">#REF!</definedName>
    <definedName name="uu">#REF!</definedName>
    <definedName name="uxd">#REF!</definedName>
    <definedName name="uy">#REF!</definedName>
    <definedName name="vallas">#REF!</definedName>
    <definedName name="valor1">#REF!</definedName>
    <definedName name="valor2">#REF!</definedName>
    <definedName name="VALOR3">#REF!</definedName>
    <definedName name="Values_Entered">IF(Loan_Amount*Interest_Rate*Loan_Years*Loan_Start&gt;0,1,0)</definedName>
    <definedName name="vb">#REF!</definedName>
    <definedName name="vc">#REF!</definedName>
    <definedName name="vck">#REF!</definedName>
    <definedName name="vd">#REF!</definedName>
    <definedName name="vfn">#REF!</definedName>
    <definedName name="vg">#REF!</definedName>
    <definedName name="vm">#REF!</definedName>
    <definedName name="vv">#REF!</definedName>
    <definedName name="w">Scheduled_Payment+Extra_Payment</definedName>
    <definedName name="we">#REF!</definedName>
    <definedName name="wj">#REF!</definedName>
    <definedName name="wl">#REF!</definedName>
    <definedName name="ws">#REF!</definedName>
    <definedName name="ww">#REF!</definedName>
    <definedName name="WWWW">#REF!</definedName>
    <definedName name="xb">#REF!</definedName>
    <definedName name="xo">#REF!</definedName>
    <definedName name="xx">#REF!</definedName>
    <definedName name="YESENIA">DATE(YEAR([16]!Loan_Start),MONTH([16]!Loan_Start)+Payment_Number,DAY([16]!Loan_Start))</definedName>
    <definedName name="yn">#REF!</definedName>
    <definedName name="yu">#REF!</definedName>
    <definedName name="yui">#REF!</definedName>
    <definedName name="yy">#REF!</definedName>
    <definedName name="zc">#REF!</definedName>
    <definedName name="zd">#REF!</definedName>
    <definedName name="zdr">#REF!</definedName>
    <definedName name="zx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7" i="1" l="1"/>
  <c r="G126" i="1"/>
  <c r="G125" i="1"/>
  <c r="G124" i="1"/>
  <c r="G123" i="1"/>
  <c r="G122" i="1"/>
  <c r="G121" i="1"/>
  <c r="B121" i="1"/>
  <c r="B122" i="1" s="1"/>
  <c r="B123" i="1" s="1"/>
  <c r="B124" i="1" s="1"/>
  <c r="B125" i="1" s="1"/>
  <c r="B126" i="1" s="1"/>
  <c r="B127" i="1" s="1"/>
  <c r="G116" i="1"/>
  <c r="G115" i="1"/>
  <c r="G114" i="1"/>
  <c r="G113" i="1"/>
  <c r="B113" i="1"/>
  <c r="B114" i="1" s="1"/>
  <c r="B116" i="1" s="1"/>
  <c r="G111" i="1"/>
  <c r="G109" i="1"/>
  <c r="G108" i="1"/>
  <c r="G107" i="1"/>
  <c r="G106" i="1"/>
  <c r="G105" i="1"/>
  <c r="G104" i="1"/>
  <c r="G103" i="1"/>
  <c r="B103" i="1"/>
  <c r="B104" i="1" s="1"/>
  <c r="B105" i="1" s="1"/>
  <c r="B106" i="1" s="1"/>
  <c r="B107" i="1" s="1"/>
  <c r="B108" i="1" s="1"/>
  <c r="B109" i="1" s="1"/>
  <c r="G101" i="1"/>
  <c r="G100" i="1"/>
  <c r="G99" i="1"/>
  <c r="G98" i="1"/>
  <c r="G97" i="1"/>
  <c r="G96" i="1"/>
  <c r="G95" i="1"/>
  <c r="G94" i="1"/>
  <c r="B94" i="1"/>
  <c r="B95" i="1" s="1"/>
  <c r="B96" i="1" s="1"/>
  <c r="B97" i="1" s="1"/>
  <c r="B98" i="1" s="1"/>
  <c r="B99" i="1" s="1"/>
  <c r="B100" i="1" s="1"/>
  <c r="B101" i="1" s="1"/>
  <c r="G92" i="1"/>
  <c r="G91" i="1"/>
  <c r="G89" i="1"/>
  <c r="G87" i="1"/>
  <c r="G86" i="1"/>
  <c r="G85" i="1"/>
  <c r="G84" i="1"/>
  <c r="G83" i="1"/>
  <c r="B83" i="1"/>
  <c r="B84" i="1" s="1"/>
  <c r="B85" i="1" s="1"/>
  <c r="B86" i="1" s="1"/>
  <c r="B87" i="1" s="1"/>
  <c r="G81" i="1"/>
  <c r="G80" i="1"/>
  <c r="G79" i="1"/>
  <c r="B79" i="1"/>
  <c r="B80" i="1" s="1"/>
  <c r="B81" i="1" s="1"/>
  <c r="G77" i="1"/>
  <c r="B77" i="1"/>
  <c r="G76" i="1"/>
  <c r="B76" i="1"/>
  <c r="G74" i="1"/>
  <c r="B74" i="1"/>
  <c r="E72" i="1"/>
  <c r="G72" i="1" s="1"/>
  <c r="G71" i="1"/>
  <c r="B71" i="1"/>
  <c r="B72" i="1" s="1"/>
  <c r="G69" i="1"/>
  <c r="G68" i="1"/>
  <c r="G67" i="1"/>
  <c r="G66" i="1"/>
  <c r="G65" i="1"/>
  <c r="B65" i="1"/>
  <c r="B66" i="1" s="1"/>
  <c r="B67" i="1" s="1"/>
  <c r="B68" i="1" s="1"/>
  <c r="B69" i="1" s="1"/>
  <c r="G58" i="1"/>
  <c r="F57" i="1"/>
  <c r="F56" i="1"/>
  <c r="G55" i="1"/>
  <c r="F54" i="1"/>
  <c r="G53" i="1"/>
  <c r="G51" i="1"/>
  <c r="F50" i="1"/>
  <c r="G49" i="1"/>
  <c r="G48" i="1"/>
  <c r="G47" i="1"/>
  <c r="G46" i="1"/>
  <c r="G44" i="1"/>
  <c r="G39" i="1"/>
  <c r="G38" i="1"/>
  <c r="A38" i="1"/>
  <c r="A39" i="1" s="1"/>
  <c r="G37" i="1"/>
  <c r="G36" i="1"/>
  <c r="G34" i="1"/>
  <c r="G33" i="1"/>
  <c r="F31" i="1"/>
  <c r="G31" i="1" s="1"/>
  <c r="F30" i="1"/>
  <c r="G30" i="1" s="1"/>
  <c r="F29" i="1"/>
  <c r="G29" i="1" s="1"/>
  <c r="G27" i="1"/>
  <c r="G25" i="1"/>
  <c r="F24" i="1"/>
  <c r="G24" i="1" s="1"/>
  <c r="G22" i="1"/>
  <c r="G21" i="1"/>
  <c r="F21" i="1"/>
  <c r="G20" i="1"/>
  <c r="F20" i="1"/>
  <c r="A20" i="1"/>
  <c r="G18" i="1"/>
  <c r="G17" i="1"/>
  <c r="G16" i="1"/>
  <c r="B16" i="1"/>
  <c r="B17" i="1" s="1"/>
  <c r="B18" i="1" s="1"/>
  <c r="G15" i="1"/>
  <c r="A15" i="1"/>
  <c r="A16" i="1" s="1"/>
  <c r="A17" i="1" s="1"/>
  <c r="A18" i="1" s="1"/>
  <c r="G14" i="1"/>
  <c r="G13" i="1"/>
  <c r="A13" i="1"/>
  <c r="A14" i="1" s="1"/>
  <c r="G11" i="1"/>
  <c r="G10" i="1"/>
  <c r="G59" i="1" l="1"/>
  <c r="G128" i="1"/>
  <c r="G129" i="1" s="1"/>
  <c r="G40" i="1"/>
  <c r="G117" i="1"/>
  <c r="B115" i="1"/>
  <c r="G132" i="1" l="1"/>
  <c r="G133" i="1" s="1"/>
  <c r="G131" i="1"/>
  <c r="G130" i="1"/>
</calcChain>
</file>

<file path=xl/sharedStrings.xml><?xml version="1.0" encoding="utf-8"?>
<sst xmlns="http://schemas.openxmlformats.org/spreadsheetml/2006/main" count="231" uniqueCount="120">
  <si>
    <t>SECRETARIA DE INFRAESTRUCTURA - ALCALDIA  MUNICIPAL DE TOCANCIPA</t>
  </si>
  <si>
    <t>ADECUACION Y ACONDICIONAMIENTO DE AREAS HOSPITALARIAS PARA CUMPLIMIENTO DE CRITERIOS DE HABILITACION DE PROPIEDAD DEL MUNICIPIO DE TOCANCIPÁ - HOSPITAL NUESTRA SEÑORA DEL TRÁNSITO</t>
  </si>
  <si>
    <t>I. ADECUACIÓN DE INFRAESTRUCTURA PARA CONTINUIDAD DE  HABILITACION</t>
  </si>
  <si>
    <t>ITEM</t>
  </si>
  <si>
    <t xml:space="preserve">DESCRIPCION </t>
  </si>
  <si>
    <t>UN.</t>
  </si>
  <si>
    <t>CANTIDAD</t>
  </si>
  <si>
    <t>VALOR UNITARIO</t>
  </si>
  <si>
    <t xml:space="preserve">V. TOTAL </t>
  </si>
  <si>
    <t>PRELIMINARES</t>
  </si>
  <si>
    <t>DESMONTE DE CUBIERTAS (TERMOSACÚSTICA) (INCLUYE RETIRO Y DISPOSICIÓN FINAL)</t>
  </si>
  <si>
    <t>M2</t>
  </si>
  <si>
    <t>DEMOLICIÓN CIELO RASO FALSO (INCLUYE RETIRO Y DISPOSICÓN FINAL</t>
  </si>
  <si>
    <t>MAMPOSTERIA Y PINTURA</t>
  </si>
  <si>
    <t>VINILO SOBRE PAÑETE 2 MANOS</t>
  </si>
  <si>
    <t>ML</t>
  </si>
  <si>
    <t>IMPERMEABLIZANTE TIPO BRONCO ELÁSTICO</t>
  </si>
  <si>
    <t>MORTERO IMPERMEABILIZADO 1:3 ARENA LAVADA DE PEÑA</t>
  </si>
  <si>
    <t>M3</t>
  </si>
  <si>
    <t>FLANCHE EN LÁMINA GALVANIZADA CAL. 22; DS=30</t>
  </si>
  <si>
    <t>MURO DRYWALL DOBLE CARA 0.12</t>
  </si>
  <si>
    <t>PISOS Y CIELOS</t>
  </si>
  <si>
    <t>CIELO RASO PLANO DRY WALL (INCLUYE PINTURA)</t>
  </si>
  <si>
    <t>CIELO RASO ACUSTICO TIPO DURACUTIC</t>
  </si>
  <si>
    <t>CIELO RASO SANITARIO EN PVC (TIPO CLIP-IN)</t>
  </si>
  <si>
    <t>INSTALACION  HIDROSANITARIAS</t>
  </si>
  <si>
    <t>DESTAPONAMIENTO, LAVADO Y LIMPIEZA BAJANTES</t>
  </si>
  <si>
    <t>CONSTRUCCIÓN FILTRO TIPO FRANCES 0.50 x 0.50 CON GEOTEXTIL NT 200 Y TUBO PERFORADO 4"</t>
  </si>
  <si>
    <t>ESTRUCTURAS EN CONCRETO</t>
  </si>
  <si>
    <t>DINTELES CONCRETO 2500 PSI (15X20CM)</t>
  </si>
  <si>
    <t xml:space="preserve">CARPINTERIA </t>
  </si>
  <si>
    <t>MARCOS METÁLICOS CALIBRE   , INCLUYE DESMONTE Y RETIRO DE MARCO E INSTALACIÓN HOJA DE PUERTA EXISTENTE.</t>
  </si>
  <si>
    <t>UND</t>
  </si>
  <si>
    <t>ADECUACIÓN E INSTALACIÓN BARANDA EN ACERO INOXIDABLE</t>
  </si>
  <si>
    <t>SUMINISTRO E INSTALACIÓN DE MEDIA CAÑA PLÁSTICA</t>
  </si>
  <si>
    <t>CUBIERTAS</t>
  </si>
  <si>
    <t>TEJA TERMOACÚSTICA 0,27mm</t>
  </si>
  <si>
    <t>MANTO ASFÁLTICO IMPERMEABILIZANTE TIPO FIBERGLASS</t>
  </si>
  <si>
    <t>INSTALACIONES ELECTRICAS</t>
  </si>
  <si>
    <t>SALIDA TOMA DOBLE PVC COMPLETA</t>
  </si>
  <si>
    <t>UN</t>
  </si>
  <si>
    <t>SALIDA LAMPARA TOMA PVC COMPLETA</t>
  </si>
  <si>
    <t>LÁMPARA LED PANEL DE 60X60 CMS.  Luz Blanca. 100-240 V - 48w</t>
  </si>
  <si>
    <t>SUMINISTRO E INSTALACIÓN PARA SENSOR DE MOVIMIENTO</t>
  </si>
  <si>
    <t>Sub Total</t>
  </si>
  <si>
    <t>II. IMPLEMENTACION DE ESPACIOS SANADORES</t>
  </si>
  <si>
    <t>FACHADA FLOTANTE INSPIRADA EN LA PLANTA DE HELECHO TÍPICA DEL MUNICIPIO DE TOCANCIPÁ RESALTANDO EL ESCUDO</t>
  </si>
  <si>
    <t xml:space="preserve">ESTRATEGIA ESPACIOS SANADORES </t>
  </si>
  <si>
    <t>GRAMÍN ARTIFICIAL DE ALTA DENSIDAD COLOR VERDE, PARA ENTORNOS EXTERIORES</t>
  </si>
  <si>
    <t xml:space="preserve">MELAMINA DE ALTA DENSIDAD </t>
  </si>
  <si>
    <t>SEÑALÉTICA EMOCIONAL ( ALINEADA CON LAS NORMAS HOSPITALARIAS PARA FACILITAR EL ACCESO Y ORIENTACIÓN EN EL HOSPITAL): Señalización institucional con mensajes positivos y pictogramas normalizados, cumpliendo la normativa 1633 de 2025 (señalización hospitalaria) para accesibilidad y orientación de usuarios. 
Material: Acrílico de 5 mm o aluminio compuesto (ACM) con impresión UV o vinilo de alta durabilidad. Dimensiones: Variables según ubicación (en promedio 40 × 40 cm o 60 × 20 cm).</t>
  </si>
  <si>
    <t>MOBILIARIO MODULAR CON DISEÑO BIOFÍLICO: Conjunto de poltronas modulares diseñadas para salas de espera, inspiradas en la naturaleza y el confort visual. Diseño ergonómico, superficies de fácil limpieza y resistencia al uso hospitalario. Tapizado en cuero sintético de alto trafico.</t>
  </si>
  <si>
    <t>TABLEROS ACRÍLICOS EN HABITACIONES DE HOSPITALIZACIÓN: Cada tablero mide 75 × 40 cm aproximadamente</t>
  </si>
  <si>
    <t>FRASES CURIOSAS:  en Acrílico brillante según diseño de 3 mm de espesor.
Tamaños: Variables según espacio y diseño; altura promedio de letra entre 8 y 15 cm.</t>
  </si>
  <si>
    <t>ESTRATEGIA ESPACIOS RESTAURADORES</t>
  </si>
  <si>
    <t>LETRERO DE "URGENCIAS"  fabricado en acrílico transparente de 5 mm (resistente al sol y deformaciones). aproximadamente de 60 cm de altura cada letra. Color rojo</t>
  </si>
  <si>
    <t>LETRERO DEL LOGO DEL HOSPITAL: logo principal exterior: “Hospital Nuestra Señora del Tránsito” en acrílico de alta pureza y durabilidad. 6 mtrs de largo. Logo institucional circular: 1 m de diámetro, elaborado en cantonera acrílica retroiluminada, fabricado en acrílico transparente de 5 mm (resistente al sol y deformaciones).</t>
  </si>
  <si>
    <t>ACABADO EN MUROS: pintura súper lavable de uso hospitalario, con propiedades antibacterianas y antivirales, resistencia a desinfectantes y fácil mantenimiento. Color: Blanco</t>
  </si>
  <si>
    <t>REVESTIMIENTO EN FACHADA EN TONO GRIS NEUTRO: Tratamiento en pintura de alta durabilidad y resistencia a la intemperie, con protección UV y garantía de hasta 7 años. Aplicación sobre superficie previamente sellada y preparada, en colores institucionales neutros.</t>
  </si>
  <si>
    <t>PINTURA ESMALTE ( AMARILLO Y VERDE)</t>
  </si>
  <si>
    <t>VENTANA AL CIELO: pánel estándar de 60 × 60 cm, con posibilidad de composición modular. Espesor del vidrio: 8 mm templado. Diseño: Paneles electroluminosos LED de alta luminosidad, con estructura de aluminio tubular doble aleta de 1”, conformando una simulación de cielo natural. Debe incluir plafones electroluminosos con imagen decorativa de cielo y nubes, estructura soporte en aluminio, conexión eléctrica y acabados para crear efecto de luz natural en áreas de imagenología o espacios de alto confort visual.</t>
  </si>
  <si>
    <t>III. ATENCIÓN DEL PARTO</t>
  </si>
  <si>
    <t>ADECUACIÓN PARA PARTOS</t>
  </si>
  <si>
    <t>CIELO RASOS</t>
  </si>
  <si>
    <t>CIELO RASO EN DRYWALL</t>
  </si>
  <si>
    <t>DEMOLICION DE CIELO RASOS</t>
  </si>
  <si>
    <t>MEDIACAÑAS FUNDIDAS</t>
  </si>
  <si>
    <t xml:space="preserve">CAJAS DE INSPECCION </t>
  </si>
  <si>
    <t>PERFORACION DE ILUMINACION REDONDA</t>
  </si>
  <si>
    <t xml:space="preserve">PINTURA MURO Y CIELO </t>
  </si>
  <si>
    <t>PINTURA MURO Y CIELO ACRILICA LAVABLE</t>
  </si>
  <si>
    <t xml:space="preserve">APARATOS SANITARIOS </t>
  </si>
  <si>
    <t>LAVAMANOS</t>
  </si>
  <si>
    <t>PUERTAS Y VENTANAS EN MADERA Y METALICAS</t>
  </si>
  <si>
    <t>PUERTA AUTOMATIZADA HERMETICA PARA AISLAMIENTO DOBLE HOJA</t>
  </si>
  <si>
    <t>PUERTA ALUMINIO DOBLE HOJA</t>
  </si>
  <si>
    <t>INSTALACIONES HIDROSANITARIAS</t>
  </si>
  <si>
    <t>PUNTO DE DESAGUE</t>
  </si>
  <si>
    <t>PUNTO HIDRÁULICO PVC-P/PARAL 1/2"</t>
  </si>
  <si>
    <t>REGISTRO 1"</t>
  </si>
  <si>
    <t xml:space="preserve">INSTALACIONES ELECTRICAS </t>
  </si>
  <si>
    <t xml:space="preserve">S.E.I. SALIDA DE ILUMINACION </t>
  </si>
  <si>
    <t>S.E.I. SALIDA INTERRUPTOR</t>
  </si>
  <si>
    <t>S.E.I. DE LAMPARA REDONDA 20W</t>
  </si>
  <si>
    <t>ILUMINACION PERIMETRAL CON CINTA LED</t>
  </si>
  <si>
    <t>MAMPOSTERIA</t>
  </si>
  <si>
    <t>MESONES EN CUARZO INCLUYE GRIFERIA</t>
  </si>
  <si>
    <t>CARPINTERÍA EN MADERA</t>
  </si>
  <si>
    <t xml:space="preserve">CELOSIA EN MADERA LAMINADA SEGÚN DISEÑO </t>
  </si>
  <si>
    <t>AMPLIACION DE VANO PARA PUERTA INSTALACION Y SUMINISTRO DE PUERTA</t>
  </si>
  <si>
    <t xml:space="preserve">INSTALACION EQUIPO PARA AREA NEGATIVA </t>
  </si>
  <si>
    <t>EQUIPO VENTILADORES HELICOCENTRÍFUGOS IN-LINE DE BAJO PERFIL Y MUY FÁCIL INSTALACIÓN, EXTREMADAMENTE SILENCIOSOS.</t>
  </si>
  <si>
    <t xml:space="preserve">FILTRO PARTICULAS PARA DESCARGA DEL EQUIPO </t>
  </si>
  <si>
    <t xml:space="preserve">FILTRO DE FOTOCATAISIS ELIMINADOR DE BACTERIAS PARA DESCARGA DEL EQUIPO </t>
  </si>
  <si>
    <t xml:space="preserve">REJILLA DE  EXTRACCION TIPO ALETA  FIJA CON DAMPER </t>
  </si>
  <si>
    <t>REJILLA DE  EXTRACCION TIPO LOUVER</t>
  </si>
  <si>
    <t xml:space="preserve">DUCTOS EN POLISOCIANURATO </t>
  </si>
  <si>
    <t xml:space="preserve">ALIMENTACION ELECTRICA PARA EQUIPO EXTRACCION </t>
  </si>
  <si>
    <t xml:space="preserve">PULSADOR DE ARRANQUE Y PARADA </t>
  </si>
  <si>
    <t>EXCLUSA AREA POSITIVA</t>
  </si>
  <si>
    <t>CORTINERIA HOSPITALARIA</t>
  </si>
  <si>
    <t>CORTINAS EN TELA Y MALLA  NACIONAL DE LAFAYETTE, INCLUYE RIELES, UNIONES DE RIEL, CURVA 90X90X90º, CARRITOS, RODAMIENTOS Y TAPAS O TERMINALES DE RIEL.</t>
  </si>
  <si>
    <t>MUROS</t>
  </si>
  <si>
    <t>MUROS EN FIBROCEMENTO LAMINA DE 8MM, INCLUYE ESTRUCTURA, MASILLADO Y PINTURA UNA MANO</t>
  </si>
  <si>
    <t>MUROS EN FIBOCEMENTOS LAMINA DE 8MM, INCLUYE ESTRUCTURA, MASILLADO Y PINTURA UNA MANO</t>
  </si>
  <si>
    <t>GUARDA ESCOBA EN MDF FORRADO EN FORMICA REF. SIMILAR A MURO O POR DEFINIR</t>
  </si>
  <si>
    <t>CONSTRUCCION DE PAÑETES</t>
  </si>
  <si>
    <t>IV. SERVICIO DE ALIMENTOS</t>
  </si>
  <si>
    <t>MESON DE LAVADO EN ACERO INOXIDABLE TIPO 304 CALIBRE 18 EN ACABADO SUPERFICIAL SATINADO. MARCA INDUSTRIAL DE ACEROS INOX SAS./ DIMENSIONES: LARGO: 303 + 170 CM, ANCHO: 60 CM, ALTURA:  90 CM ZONA:  AREA DE LAVADO UTENSILIOS DISEÑO EN L / INCLUYE: * 1 MESA DE LAVADO DISEÑO EN L EN ACERO INOXIDABLE TIPO 304-CALIBRE 18 + SALPICADERO A MUROS DE  8 CM DE ALTURA.
* 2 POCETAS DE LAVADO EN ACERO INOXIDABLE TIPO 304- CALIBRE 18 - SANITARIAS / MEDIDA ( 50 X 42 X 30 CM DE PROFUNDIDAD)
* 6 PATAS REDONDAS EN ACERO INOXIDABLE TIPO 304- CALIBRE 18 - PERFIL DE 1 1/2 + NIVELACION A PISO EN ACERO INOXIDABLE.
* 1 ENTREPAÑO INFERIOR EN ACERO INOXIDABLE TIPO 304-CALIBRE 20 REFORZADO INTERNAMENTE./NO INCLUYE: GRIFERIA.</t>
  </si>
  <si>
    <t>MESON DE LAVADO EN ACERO INOXIDABLE TIPO 304 CALIBRE 18 EN ACABADO SUPERFICIAL SATINADO. MARCA INDUSTRIAL DE ACEROS INOX SAS. DIMENSIONES: LARGO: 195 + 170 CM, ANCHO: 60 CM
ALTURA:  90 CM, ZONA:  AREA COCINA FRIA. DISEÑO EN L
/ INCLUYE: * 1 MESA DE LAVADO DISEÑO EN L EN ACERO INOXIDABLE TIPO 304-CALIBRE 18 + SALPICADERO A MUROS DE  8 CM DE ALTURA.
* 1 POCETA DE LAVADO EN ACERO INOXIDABLE TIPO 304- CALIBRE 18 - SANITARIAS / MEDIDA ( 50 X 42 X 30 CM DE PROFUNDIDAD)
* 6 PATAS REDONDAS EN ACERO INOXIDABLE TIPO 304- CALIBRE 18 - PERFIL DE 1 1/2 + NIVELACION A PISO EN ACERO INOXIDABLE.
* 1 ENTREPAÑO INFERIOR EN ACERO INOXIDABLE TIPO 304-CALIBRE 20 REFORZADO INTERNAMENTE. / NO INCLUYE: GRIFERIA.</t>
  </si>
  <si>
    <t>MESON DE LAVADO EN ACERO INOXIDABLE TIPO 304 CALIBRE 18 EN ACABADO SUPERFICIAL SATINADO. MARCA INDUSTRIAL DE ACEROS INOX SAS. / DIMENSIONES: LARGO: 195 + 180 CM, ANCHO: 60 CM
ALTURA:  90 CM, ZONA:  PREPARACION CARNES DISEÑO EN L
/ INCLUYE: * 1 MESA DE LAVADO DISEÑO EN L EN ACERO INOXIDABLE TIPO 304-CALIBRE 18 + SALPICADERO A MUROS DE  8 CM DE ALTURA.
* 1 POCETA DE LAVADO EN ACERO INOXIDABLE TIPO 304- CALIBRE 18 - SANITARIAS / MEDIDA ( 50 X 42 X 30 CM DE PROFUNDIDAD)
* 6 PATAS REDONDAS EN ACERO INOXIDABLE TIPO 304- CALIBRE 18 - PERFIL DE 1 1/2 + NIVELACION A PISO EN ACERO INOXIDABLE. * 1 ENTREPAÑO INFERIOR EN ACERO INOXIDABLE TIPO 304-CALIBRE 20 REFORZADO INTERNAMENTE. / NO INCLUYE: GRIFERIA.</t>
  </si>
  <si>
    <t>MESON DE LAVADO EN ACERO INOXIDABLE TIPO 304 CALIBRE 18 EN ACABADO SUPERFICIAL SATINADO. MARCA INDUSTRIAL DE ACEROS INOX SAS. / DIMENSIONES COTIZADAS: LARGO: 135 CM; ANCHO: 60 CM, ALTURA:  90 CM; ZONA:  PREPARACION CARNES PASADIZO DISEÑO EN  RECTO / INCLUYE: * 1 MESA DE LAVADO DISEÑO EN L EN ACERO INOXIDABLE TIPO 304-CALIBRE 18 + SALPICADERO A MUROS DE  8 CM DE ALTURA.
* 2 POCETA DE LAVADO EN ACERO INOXIDABLE TIPO 304- CALIBRE 18 - SANITARIAS / MEDIDA ( 50 X 42 X 30 CM DE PROFUNDIDAD)
* 4 PATAS REDONDAS EN ACERO INOXIDABLE TIPO 304- CALIBRE 18 - PERFIL DE 1 1/2 + NIVELACION A PISO EN ACERO INOXIDABLE.
* 1 ESTRUCTURA INFERIOR TIPO AMARRES EN TUBERIA REDONDA DE  1 1/2 CALIBRE 18 + SOLDADURAS A PATAS DE MESON  / NO INCLUYE: GRIFERIA.</t>
  </si>
  <si>
    <t>MESON PARA COCCION EN ACERO INOXIDABLE TIPO 304 CALIBRE 18 EN ACABADO SUPERFICIAL SATINADO. MARCA INDUSTRIAL DE ACEROS INOX SAS. / DIMENSIONES COTIZADAS: LARGO: 300 X 170  CM
ANCHO: 60 CM ALTURA:  90 CM ZONA:  AREA DE COCCION DISEÑO EN  U
/ INCLUYE: * 1 MESA DE LAVADO DISEÑO EN L EN ACERO INOXIDABLE TIPO 304-CALIBRE 18 + SALPICADERO A MUROS DE  8 CM DE ALTURA.
* 8 PATAS REDONDAS EN ACERO INOXIDABLE TIPO 304- CALIBRE 18 - PERFIL DE 1 1/2 + NIVELACION A PISO EN ACERO INOXIDABLE.
* 1 ENTREPAÑO INFERIOR EN ACERO INOXIDABLE TIPO 304 - CALIBRE 20 REFORZADO  EN LA PARTE INTERNA / NCLUYE EQUIPOS DE COCCION INTEGRADOS A MESON *  4 FOGONES PARA COCCION DE  AREA ( 70 X 55 CM )  CON PARRILLA EN HIERRO FUNDIDO Y QUEMADORES TIPO ESTELLA INDUSTRIALES. * 1 PLANCHA EN ACERO INOXIDABLE DE  10 MM DE ESPESOR CON SUS RESPECTIVOS LATERALES DE 4 MM DE ESPESOR ( 50 X 50 CM)
* 1 FREIDOR INTEGRADO A MESON EN ACERO INOXIDABLE CAPACIDAD DE  35 LITROS / ENCENDIDO MANUAL  + CANASTILLA EN ACERO.
* 1 BOTONERA FRONTAL DE LUJO CON PERILLAS CROMADAS PARA EL ENCENDIDO Y APAGADO DE LOS APARATOS DE COCCION
* 8 VALVULAS PARA GAS LINEA INDUSTRIAL MARCA HUMCAR DE  1/4 + CONEXIONES DE LINA COBRE.* POTENCIA TERMICA  GENERAL DE EQUIPO ( FREIDOR  30.000 BTU ) ( PLANCHA 60 BTU ) ( ESTUFA 90,000 BTU) / NO INCLUYE: MUEBLE CERRADO</t>
  </si>
  <si>
    <t xml:space="preserve">GRIFERIA PARA ZONAS DE LAVADO DE COCINA </t>
  </si>
  <si>
    <t>SISTEMA DE EXTRACCION Y VENTILACION DE COCINA</t>
  </si>
  <si>
    <t>TOTAL COSTO DIRECTO</t>
  </si>
  <si>
    <t>ADMINISTRACIÓN</t>
  </si>
  <si>
    <t>IMPREVISTOS</t>
  </si>
  <si>
    <t>UTILIDADES</t>
  </si>
  <si>
    <t>TOTAL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</si>
</sst>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General_)"/>
    <numFmt numFmtId="165" formatCode="[$$-240A]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2" fontId="1" fillId="0" borderId="0" applyFont="0" applyFill="0" applyBorder="0" applyAlignment="0" applyProtection="0"/>
    <xf numFmtId="0" fontId="7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0" xfId="1" applyFont="1" applyProtection="1">
      <protection locked="0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5" fillId="4" borderId="14" xfId="1" applyFont="1" applyFill="1" applyBorder="1" applyAlignment="1">
      <alignment horizontal="center" vertical="center" wrapText="1"/>
    </xf>
    <xf numFmtId="4" fontId="5" fillId="4" borderId="14" xfId="1" applyNumberFormat="1" applyFont="1" applyFill="1" applyBorder="1" applyAlignment="1">
      <alignment horizontal="center" vertical="center" wrapText="1"/>
    </xf>
    <xf numFmtId="42" fontId="5" fillId="4" borderId="14" xfId="3" applyFont="1" applyFill="1" applyBorder="1" applyAlignment="1">
      <alignment horizontal="center" vertical="center" wrapText="1"/>
    </xf>
    <xf numFmtId="0" fontId="2" fillId="5" borderId="14" xfId="2" applyFont="1" applyFill="1" applyBorder="1" applyAlignment="1">
      <alignment horizontal="center" vertical="center"/>
    </xf>
    <xf numFmtId="0" fontId="6" fillId="0" borderId="0" xfId="1" applyFont="1"/>
    <xf numFmtId="0" fontId="2" fillId="4" borderId="14" xfId="2" applyFont="1" applyFill="1" applyBorder="1" applyAlignment="1">
      <alignment horizontal="center" vertical="center"/>
    </xf>
    <xf numFmtId="0" fontId="2" fillId="4" borderId="14" xfId="4" applyFont="1" applyFill="1" applyBorder="1" applyAlignment="1">
      <alignment horizontal="left" vertical="center" wrapText="1"/>
    </xf>
    <xf numFmtId="0" fontId="2" fillId="4" borderId="14" xfId="4" applyFont="1" applyFill="1" applyBorder="1" applyAlignment="1">
      <alignment horizontal="center" vertical="center" wrapText="1"/>
    </xf>
    <xf numFmtId="42" fontId="2" fillId="4" borderId="14" xfId="3" applyFont="1" applyFill="1" applyBorder="1" applyAlignment="1">
      <alignment horizontal="center" vertical="center" wrapText="1"/>
    </xf>
    <xf numFmtId="42" fontId="5" fillId="4" borderId="14" xfId="3" applyFont="1" applyFill="1" applyBorder="1" applyAlignment="1">
      <alignment horizontal="center"/>
    </xf>
    <xf numFmtId="0" fontId="6" fillId="6" borderId="0" xfId="1" applyFont="1" applyFill="1"/>
    <xf numFmtId="0" fontId="6" fillId="6" borderId="14" xfId="4" applyFont="1" applyFill="1" applyBorder="1" applyAlignment="1">
      <alignment horizontal="center" vertical="center" wrapText="1"/>
    </xf>
    <xf numFmtId="0" fontId="6" fillId="6" borderId="14" xfId="4" applyFont="1" applyFill="1" applyBorder="1" applyAlignment="1">
      <alignment horizontal="justify" vertical="center" wrapText="1"/>
    </xf>
    <xf numFmtId="4" fontId="6" fillId="6" borderId="14" xfId="5" applyNumberFormat="1" applyFont="1" applyFill="1" applyBorder="1" applyAlignment="1">
      <alignment horizontal="center" vertical="center"/>
    </xf>
    <xf numFmtId="42" fontId="6" fillId="6" borderId="14" xfId="3" applyFont="1" applyFill="1" applyBorder="1" applyAlignment="1">
      <alignment horizontal="center" vertical="center" wrapText="1"/>
    </xf>
    <xf numFmtId="2" fontId="6" fillId="6" borderId="14" xfId="4" applyNumberFormat="1" applyFont="1" applyFill="1" applyBorder="1" applyAlignment="1">
      <alignment horizontal="center" vertical="center" wrapText="1"/>
    </xf>
    <xf numFmtId="42" fontId="6" fillId="4" borderId="14" xfId="3" applyFont="1" applyFill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justify" vertical="center" wrapText="1"/>
    </xf>
    <xf numFmtId="4" fontId="6" fillId="0" borderId="14" xfId="5" applyNumberFormat="1" applyFont="1" applyBorder="1" applyAlignment="1">
      <alignment horizontal="center" vertical="center"/>
    </xf>
    <xf numFmtId="42" fontId="6" fillId="0" borderId="14" xfId="3" applyFont="1" applyFill="1" applyBorder="1" applyAlignment="1">
      <alignment horizontal="center" vertical="center" wrapText="1"/>
    </xf>
    <xf numFmtId="2" fontId="6" fillId="0" borderId="14" xfId="4" applyNumberFormat="1" applyFont="1" applyBorder="1" applyAlignment="1">
      <alignment horizontal="center" vertical="center" wrapText="1"/>
    </xf>
    <xf numFmtId="0" fontId="6" fillId="0" borderId="14" xfId="4" applyFont="1" applyBorder="1" applyAlignment="1">
      <alignment horizontal="left" vertical="center" wrapText="1"/>
    </xf>
    <xf numFmtId="0" fontId="6" fillId="6" borderId="14" xfId="4" applyFont="1" applyFill="1" applyBorder="1" applyAlignment="1">
      <alignment horizontal="justify" vertical="center"/>
    </xf>
    <xf numFmtId="0" fontId="6" fillId="7" borderId="0" xfId="1" applyFont="1" applyFill="1"/>
    <xf numFmtId="4" fontId="6" fillId="0" borderId="14" xfId="4" applyNumberFormat="1" applyFont="1" applyBorder="1" applyAlignment="1">
      <alignment horizontal="center" vertical="center" wrapText="1"/>
    </xf>
    <xf numFmtId="4" fontId="2" fillId="8" borderId="14" xfId="4" applyNumberFormat="1" applyFont="1" applyFill="1" applyBorder="1" applyAlignment="1">
      <alignment horizontal="left" vertical="center" wrapText="1"/>
    </xf>
    <xf numFmtId="42" fontId="2" fillId="8" borderId="14" xfId="3" applyFont="1" applyFill="1" applyBorder="1" applyAlignment="1">
      <alignment vertical="center" wrapText="1"/>
    </xf>
    <xf numFmtId="4" fontId="2" fillId="3" borderId="14" xfId="4" applyNumberFormat="1" applyFont="1" applyFill="1" applyBorder="1" applyAlignment="1">
      <alignment horizontal="center" vertical="center" wrapText="1"/>
    </xf>
    <xf numFmtId="0" fontId="6" fillId="6" borderId="14" xfId="4" applyFont="1" applyFill="1" applyBorder="1" applyAlignment="1">
      <alignment horizontal="left" vertical="center" wrapText="1"/>
    </xf>
    <xf numFmtId="42" fontId="6" fillId="6" borderId="14" xfId="3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/>
    </xf>
    <xf numFmtId="0" fontId="2" fillId="4" borderId="14" xfId="1" applyFont="1" applyFill="1" applyBorder="1"/>
    <xf numFmtId="42" fontId="2" fillId="4" borderId="14" xfId="3" applyFont="1" applyFill="1" applyBorder="1"/>
    <xf numFmtId="42" fontId="6" fillId="0" borderId="14" xfId="3" applyFont="1" applyBorder="1" applyAlignment="1">
      <alignment horizontal="center" vertical="center"/>
    </xf>
    <xf numFmtId="0" fontId="4" fillId="0" borderId="14" xfId="4" applyFont="1" applyBorder="1" applyAlignment="1">
      <alignment horizontal="left" vertical="center" wrapText="1"/>
    </xf>
    <xf numFmtId="3" fontId="6" fillId="0" borderId="14" xfId="5" applyNumberFormat="1" applyFont="1" applyBorder="1" applyAlignment="1">
      <alignment horizontal="center" vertical="center"/>
    </xf>
    <xf numFmtId="164" fontId="9" fillId="4" borderId="14" xfId="1" applyNumberFormat="1" applyFont="1" applyFill="1" applyBorder="1"/>
    <xf numFmtId="42" fontId="9" fillId="4" borderId="14" xfId="3" applyFont="1" applyFill="1" applyBorder="1"/>
    <xf numFmtId="0" fontId="5" fillId="4" borderId="14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left" vertical="center"/>
    </xf>
    <xf numFmtId="0" fontId="4" fillId="0" borderId="14" xfId="1" applyFont="1" applyBorder="1" applyAlignment="1">
      <alignment horizontal="center" vertical="center"/>
    </xf>
    <xf numFmtId="165" fontId="4" fillId="0" borderId="14" xfId="1" applyNumberFormat="1" applyFont="1" applyBorder="1" applyAlignment="1">
      <alignment vertical="center" wrapText="1"/>
    </xf>
    <xf numFmtId="0" fontId="4" fillId="0" borderId="14" xfId="1" applyFont="1" applyBorder="1" applyAlignment="1">
      <alignment horizontal="center"/>
    </xf>
    <xf numFmtId="42" fontId="4" fillId="0" borderId="14" xfId="3" quotePrefix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5" fillId="9" borderId="14" xfId="1" applyFont="1" applyFill="1" applyBorder="1" applyAlignment="1">
      <alignment horizontal="center" vertical="center"/>
    </xf>
    <xf numFmtId="0" fontId="5" fillId="9" borderId="14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  <xf numFmtId="2" fontId="4" fillId="0" borderId="14" xfId="1" applyNumberFormat="1" applyFont="1" applyBorder="1" applyAlignment="1">
      <alignment horizontal="center" vertical="center"/>
    </xf>
    <xf numFmtId="0" fontId="5" fillId="4" borderId="14" xfId="1" applyFont="1" applyFill="1" applyBorder="1" applyAlignment="1">
      <alignment horizontal="right" vertical="center" wrapText="1" readingOrder="1"/>
    </xf>
    <xf numFmtId="42" fontId="5" fillId="4" borderId="14" xfId="3" applyFont="1" applyFill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right" vertical="center" indent="1"/>
    </xf>
    <xf numFmtId="9" fontId="4" fillId="0" borderId="14" xfId="6" applyFont="1" applyBorder="1" applyAlignment="1">
      <alignment horizontal="right" indent="1"/>
    </xf>
    <xf numFmtId="42" fontId="4" fillId="0" borderId="14" xfId="3" applyFont="1" applyBorder="1" applyAlignment="1">
      <alignment horizontal="center"/>
    </xf>
    <xf numFmtId="0" fontId="5" fillId="4" borderId="14" xfId="1" applyFont="1" applyFill="1" applyBorder="1" applyAlignment="1">
      <alignment horizontal="center" vertical="center" wrapText="1" readingOrder="1"/>
    </xf>
    <xf numFmtId="42" fontId="5" fillId="6" borderId="14" xfId="3" applyFont="1" applyFill="1" applyBorder="1" applyAlignment="1">
      <alignment horizontal="center" vertical="center" wrapText="1" readingOrder="1"/>
    </xf>
    <xf numFmtId="0" fontId="5" fillId="6" borderId="0" xfId="1" applyFont="1" applyFill="1" applyAlignment="1">
      <alignment horizontal="right" vertical="center" wrapText="1" readingOrder="1"/>
    </xf>
    <xf numFmtId="42" fontId="5" fillId="6" borderId="0" xfId="3" applyFont="1" applyFill="1" applyBorder="1" applyAlignment="1">
      <alignment horizontal="center" vertical="center" wrapText="1" readingOrder="1"/>
    </xf>
    <xf numFmtId="0" fontId="4" fillId="0" borderId="0" xfId="1" applyFont="1" applyAlignment="1">
      <alignment horizontal="center"/>
    </xf>
    <xf numFmtId="42" fontId="4" fillId="0" borderId="0" xfId="3" applyFont="1"/>
  </cellXfs>
  <cellStyles count="8">
    <cellStyle name="Moneda [0] 2" xfId="3" xr:uid="{CE15E3C1-A056-4E4A-AB8C-369492993693}"/>
    <cellStyle name="Normal" xfId="0" builtinId="0"/>
    <cellStyle name="Normal 12" xfId="2" xr:uid="{A9E7AAD1-97E4-4602-BF7D-31852D2ED7D1}"/>
    <cellStyle name="Normal 2" xfId="1" xr:uid="{4627676F-DB7C-4350-9515-2E4E722402E8}"/>
    <cellStyle name="Normal 49" xfId="5" xr:uid="{CA789094-F9D5-4849-B6D6-3A0998860E5E}"/>
    <cellStyle name="Normal 6" xfId="7" xr:uid="{5B02D808-45CF-4704-8D4D-EF0C98121025}"/>
    <cellStyle name="Normal_PRESUPUESTO Y APU OBRS CASABLANCA" xfId="4" xr:uid="{B5DA506F-1A66-4062-82C5-22E61E1DA3C2}"/>
    <cellStyle name="Porcentaje 2" xfId="6" xr:uid="{66CDE50B-F4BB-42AA-97B2-0C21975DBE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151037</xdr:colOff>
      <xdr:row>0</xdr:row>
      <xdr:rowOff>39460</xdr:rowOff>
    </xdr:from>
    <xdr:to>
      <xdr:col>1</xdr:col>
      <xdr:colOff>718095</xdr:colOff>
      <xdr:row>0</xdr:row>
      <xdr:rowOff>647699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E3E08049-55F1-4B5E-88AE-A4026EB5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7" y="39460"/>
          <a:ext cx="567058" cy="608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PRESUPUESTO%207NOV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N\apu's\APU'S%20DEFINITIVO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TECNICO\INFORMES%20TRIMESTRALES\INFORME%20TRIMESTRAL%20OCTUBRE%20DE%202009\Documents%20and%20Settings\Administrador\Escritorio\JULIO%20SEPTIEMBRE\Documents%20and%20Settings\Compaq_Propietari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MV%20GRUPO2-05\presupuestos\ajuste%20presupuestos\$%20PR20%20al%20PR2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5\Users\Equipo\Downloads\Users\Euribe\AppData\Local\Microsoft\Windows\Temporary%20Internet%20Files\Content.IE5\X9G4ABM0\invmeta\INFORMES\infabr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dvial-Jul-01-jul-03\formatos\FORMATOS%20UTILES\AP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D_0025.DIR\NOV-%20DIC-2002\INF%20NOV-DIC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Mis%20documentos\INF.BIMENSUAL\INFORME%20BIMENSUAL%20JUL-AGO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1-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ÍA LA FUENTE"/>
      <sheetName val="VILLA OLÍMPICA"/>
      <sheetName val="MANTENIMIENTOS VERTIC"/>
      <sheetName val="MANTENIMIENTO PARQUES"/>
      <sheetName val="MANTENIMIENTO VIAL"/>
      <sheetName val="MEJORAMIENTO VIVIENDA"/>
      <sheetName val="HOSPITAL"/>
      <sheetName val="DISEÑOS VERTICALES DEF"/>
      <sheetName val="DISEÑOS VIALES"/>
      <sheetName val="AMBIENTE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1-2"/>
      <sheetName val="Cap3-4"/>
      <sheetName val="Cap5-6-7"/>
      <sheetName val="Cap8"/>
      <sheetName val="Cap 1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ANTIDADES"/>
      <sheetName val="OFERTA ECOMICA"/>
      <sheetName val="PRELIMINARES"/>
      <sheetName val="DEMOLICION Y DESMONTE"/>
      <sheetName val="ESTRUCTURA"/>
      <sheetName val="MAMPOSTERIA"/>
      <sheetName val="PAÑETE"/>
      <sheetName val="CIELO RASO"/>
      <sheetName val="ESTUCO Y PINTURA"/>
      <sheetName val="ALISTADO PISO "/>
      <sheetName val="PISOS Y MUROS"/>
      <sheetName val="CARPINTERIA MADERA"/>
      <sheetName val="CARPINTERIA METALICA"/>
      <sheetName val="PUERTAS Y DIVISIONES EN VIDRIO"/>
      <sheetName val="MUEBLES"/>
      <sheetName val="MUEBLES (2)"/>
      <sheetName val="SEÑALIZACION"/>
      <sheetName val="ASEO"/>
      <sheetName val="Cap5-6-7"/>
      <sheetName val="Cap1-2"/>
      <sheetName val="Cap3-4"/>
      <sheetName val="Cap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MICROEMP"/>
      <sheetName val="INDICE"/>
      <sheetName val="PARA INFORME"/>
      <sheetName val="Compaq_Propietari"/>
      <sheetName val="días habiles 2015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>
        <row r="4">
          <cell r="C4"/>
        </row>
      </sheetData>
      <sheetData sheetId="203" refreshError="1"/>
      <sheetData sheetId="20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PR_1"/>
      <sheetName val="Itemes Renovación"/>
      <sheetName val="FECHAS DE CORTE"/>
      <sheetName val="Informacion General"/>
      <sheetName val="FIBRA ÓPTICA"/>
      <sheetName val="TARIFAS"/>
      <sheetName val="Personalizar"/>
      <sheetName val="Equipo"/>
      <sheetName val="materiales"/>
      <sheetName val="otros"/>
      <sheetName val="Formulas"/>
      <sheetName val="INDICE"/>
      <sheetName val="DISTANCIA"/>
      <sheetName val="PERSONAL"/>
      <sheetName val="PR_0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PR_01"/>
      <sheetName val="PR_18"/>
      <sheetName val="PR_210"/>
      <sheetName val="PR_38"/>
      <sheetName val="PR_410"/>
      <sheetName val="PR_51"/>
      <sheetName val="PR_61"/>
      <sheetName val="PR_71"/>
      <sheetName val="PR_81"/>
      <sheetName val="PR_91"/>
      <sheetName val="PR_101"/>
      <sheetName val="PR_111"/>
      <sheetName val="PR_121"/>
      <sheetName val="PR_131"/>
      <sheetName val="PR_141"/>
      <sheetName val="PR_151"/>
      <sheetName val="PR_161"/>
      <sheetName val="PR_171"/>
      <sheetName val="PR_191"/>
      <sheetName val="PR_201"/>
      <sheetName val="PR_211"/>
      <sheetName val="PR_221"/>
      <sheetName val="PR_231"/>
      <sheetName val="PR_241"/>
      <sheetName val="PR_251"/>
      <sheetName val="PR_261"/>
      <sheetName val="PR_271"/>
      <sheetName val="PR_281"/>
      <sheetName val="PR_291"/>
      <sheetName val="PR_301"/>
      <sheetName val="PR_311"/>
      <sheetName val="PR_321"/>
      <sheetName val="PR_331"/>
      <sheetName val="PR_341"/>
      <sheetName val="PR_351"/>
      <sheetName val="PR_361"/>
      <sheetName val="PR_371"/>
      <sheetName val="PR_391"/>
      <sheetName val="PR_401"/>
      <sheetName val="PR_411"/>
      <sheetName val="PR_421"/>
      <sheetName val="PR_431"/>
      <sheetName val="PR_441"/>
      <sheetName val="PR_451"/>
      <sheetName val="PR_461"/>
      <sheetName val="PR_471"/>
      <sheetName val="PR_481"/>
      <sheetName val="PR_491"/>
      <sheetName val="Cuadro_Estado1"/>
      <sheetName val="PR_02"/>
      <sheetName val="PR_110"/>
      <sheetName val="PR_212"/>
      <sheetName val="PR_310"/>
      <sheetName val="PR_412"/>
      <sheetName val="PR_52"/>
      <sheetName val="PR_62"/>
      <sheetName val="PR_72"/>
      <sheetName val="PR_82"/>
      <sheetName val="PR_92"/>
      <sheetName val="PR_102"/>
      <sheetName val="PR_112"/>
      <sheetName val="PR_122"/>
      <sheetName val="PR_132"/>
      <sheetName val="PR_142"/>
      <sheetName val="PR_152"/>
      <sheetName val="PR_162"/>
      <sheetName val="PR_172"/>
      <sheetName val="PR_192"/>
      <sheetName val="PR_202"/>
      <sheetName val="PR_213"/>
      <sheetName val="PR_222"/>
      <sheetName val="PR_232"/>
      <sheetName val="PR_242"/>
      <sheetName val="PR_252"/>
      <sheetName val="PR_262"/>
      <sheetName val="PR_272"/>
      <sheetName val="PR_282"/>
      <sheetName val="PR_292"/>
      <sheetName val="PR_302"/>
      <sheetName val="PR_312"/>
      <sheetName val="PR_322"/>
      <sheetName val="PR_332"/>
      <sheetName val="PR_342"/>
      <sheetName val="PR_352"/>
      <sheetName val="PR_362"/>
      <sheetName val="PR_372"/>
      <sheetName val="PR_392"/>
      <sheetName val="PR_402"/>
      <sheetName val="PR_413"/>
      <sheetName val="PR_422"/>
      <sheetName val="PR_432"/>
      <sheetName val="PR_442"/>
      <sheetName val="PR_452"/>
      <sheetName val="PR_462"/>
      <sheetName val="PR_472"/>
      <sheetName val="PR_482"/>
      <sheetName val="PR_492"/>
      <sheetName val="Cuadro_Estado2"/>
      <sheetName val="2103mar%20.xls"/>
      <sheetName val="2103mar_"/>
      <sheetName val="A__P__U_"/>
      <sheetName val="TRAYECTO_1"/>
      <sheetName val="2103mar_1"/>
      <sheetName val="A__P__U_1"/>
      <sheetName val="TRAYECTO_11"/>
      <sheetName val="ELECTRICO"/>
      <sheetName val="Vuelta"/>
      <sheetName val="Análisis de precios"/>
      <sheetName val="Hoja1"/>
      <sheetName val="BASE"/>
      <sheetName val="1_Preliminares"/>
      <sheetName val="M.Obra"/>
      <sheetName val="PARA INFORME"/>
      <sheetName val="días habiles 2015"/>
      <sheetName val="INS"/>
      <sheetName val="Ppto"/>
      <sheetName val="Plan auditoría"/>
      <sheetName val="ManoDeObra"/>
      <sheetName val="PR_04"/>
      <sheetName val="PR_115"/>
      <sheetName val="PR_216"/>
      <sheetName val="PR_315"/>
      <sheetName val="PR_416"/>
      <sheetName val="PR_54"/>
      <sheetName val="PR_64"/>
      <sheetName val="PR_74"/>
      <sheetName val="PR_84"/>
      <sheetName val="PR_94"/>
      <sheetName val="PR_104"/>
      <sheetName val="PR_116"/>
      <sheetName val="PR_124"/>
      <sheetName val="PR_134"/>
      <sheetName val="PR_144"/>
      <sheetName val="PR_154"/>
      <sheetName val="PR_164"/>
      <sheetName val="PR_174"/>
      <sheetName val="PR_194"/>
      <sheetName val="PR_204"/>
      <sheetName val="PR_217"/>
      <sheetName val="PR_224"/>
      <sheetName val="PR_234"/>
      <sheetName val="PR_244"/>
      <sheetName val="PR_254"/>
      <sheetName val="PR_264"/>
      <sheetName val="PR_274"/>
      <sheetName val="PR_284"/>
      <sheetName val="PR_294"/>
      <sheetName val="PR_304"/>
      <sheetName val="PR_316"/>
      <sheetName val="PR_324"/>
      <sheetName val="PR_334"/>
      <sheetName val="PR_344"/>
      <sheetName val="PR_354"/>
      <sheetName val="PR_364"/>
      <sheetName val="PR_374"/>
      <sheetName val="PR_394"/>
      <sheetName val="PR_404"/>
      <sheetName val="PR_417"/>
      <sheetName val="PR_424"/>
      <sheetName val="PR_434"/>
      <sheetName val="PR_444"/>
      <sheetName val="PR_454"/>
      <sheetName val="PR_464"/>
      <sheetName val="PR_474"/>
      <sheetName val="PR_484"/>
      <sheetName val="PR_494"/>
      <sheetName val="Cuadro_Estado4"/>
      <sheetName val="2103mar_4"/>
      <sheetName val="A__P__U_4"/>
      <sheetName val="TRAYECTO_14"/>
      <sheetName val="2103mar_2"/>
      <sheetName val="A__P__U_2"/>
      <sheetName val="TRAYECTO_12"/>
      <sheetName val="PR_03"/>
      <sheetName val="PR_113"/>
      <sheetName val="PR_214"/>
      <sheetName val="PR_313"/>
      <sheetName val="PR_414"/>
      <sheetName val="PR_53"/>
      <sheetName val="PR_63"/>
      <sheetName val="PR_73"/>
      <sheetName val="PR_83"/>
      <sheetName val="PR_93"/>
      <sheetName val="PR_103"/>
      <sheetName val="PR_114"/>
      <sheetName val="PR_123"/>
      <sheetName val="PR_133"/>
      <sheetName val="PR_143"/>
      <sheetName val="PR_153"/>
      <sheetName val="PR_163"/>
      <sheetName val="PR_173"/>
      <sheetName val="PR_193"/>
      <sheetName val="PR_203"/>
      <sheetName val="PR_215"/>
      <sheetName val="PR_223"/>
      <sheetName val="PR_233"/>
      <sheetName val="PR_243"/>
      <sheetName val="PR_253"/>
      <sheetName val="PR_263"/>
      <sheetName val="PR_273"/>
      <sheetName val="PR_283"/>
      <sheetName val="PR_293"/>
      <sheetName val="PR_303"/>
      <sheetName val="PR_314"/>
      <sheetName val="PR_323"/>
      <sheetName val="PR_333"/>
      <sheetName val="PR_343"/>
      <sheetName val="PR_353"/>
      <sheetName val="PR_363"/>
      <sheetName val="PR_373"/>
      <sheetName val="PR_393"/>
      <sheetName val="PR_403"/>
      <sheetName val="PR_415"/>
      <sheetName val="PR_423"/>
      <sheetName val="PR_433"/>
      <sheetName val="PR_443"/>
      <sheetName val="PR_453"/>
      <sheetName val="PR_463"/>
      <sheetName val="PR_473"/>
      <sheetName val="PR_483"/>
      <sheetName val="PR_493"/>
      <sheetName val="Cuadro_Estado3"/>
      <sheetName val="2103mar_3"/>
      <sheetName val="A__P__U_3"/>
      <sheetName val="TRAYECTO_13"/>
      <sheetName val="UNITARIOS"/>
      <sheetName val="INV"/>
      <sheetName val="AASHTO"/>
    </sheetNames>
    <sheetDataSet>
      <sheetData sheetId="0">
        <row r="2">
          <cell r="A2" t="str">
            <v>INVÍAS - TERRITORIAL CORDOBA - GRUPO 3</v>
          </cell>
        </row>
      </sheetData>
      <sheetData sheetId="1">
        <row r="2">
          <cell r="A2" t="str">
            <v>INVÍAS - TERRITORIAL CORDOBA - GRUPO 3</v>
          </cell>
        </row>
        <row r="4">
          <cell r="A4" t="str">
            <v>DETERMINACIÓN Y CALIFICACIÓN DEL ESTADO DE LA RED VIAL CON CRITERIOS TÉCNICOS (MARZO 2005)</v>
          </cell>
        </row>
        <row r="5">
          <cell r="A5" t="str">
            <v>Documento base: "Normas para la Determinación y Calificación del Estado de la Red Vial"(Revisión N° 1 - Febrero 2003) preparado por  INVÍAS - Subdirección de Conservación</v>
          </cell>
        </row>
        <row r="7">
          <cell r="A7" t="str">
            <v>SECCIÓN: PR 1</v>
          </cell>
        </row>
        <row r="9">
          <cell r="B9" t="str">
            <v>Nombre de la Ruta:</v>
          </cell>
          <cell r="C9" t="str">
            <v>Monteria - Lorica</v>
          </cell>
          <cell r="F9" t="str">
            <v>Longitud de calzada (m):</v>
          </cell>
          <cell r="I9">
            <v>947</v>
          </cell>
        </row>
        <row r="10">
          <cell r="B10" t="str">
            <v>Nombre del Tramo:</v>
          </cell>
          <cell r="C10" t="str">
            <v>Monteria - Cerete - Lorica</v>
          </cell>
          <cell r="F10" t="str">
            <v>Ancho promedio de calzada (m):</v>
          </cell>
          <cell r="I10">
            <v>6.8</v>
          </cell>
        </row>
        <row r="11">
          <cell r="B11" t="str">
            <v>Nombre del Sector:</v>
          </cell>
          <cell r="C11" t="str">
            <v>Monteria - Cerete - Lorica</v>
          </cell>
          <cell r="F11" t="str">
            <v>Longitud de berma (m):</v>
          </cell>
          <cell r="I11">
            <v>947</v>
          </cell>
        </row>
        <row r="12">
          <cell r="B12" t="str">
            <v>Código:</v>
          </cell>
          <cell r="C12">
            <v>2103</v>
          </cell>
          <cell r="F12" t="str">
            <v>Ancho promedio de las bermas (m):</v>
          </cell>
          <cell r="I12">
            <v>1.25</v>
          </cell>
        </row>
        <row r="14">
          <cell r="A14" t="str">
            <v>PARÁMETRO</v>
          </cell>
          <cell r="B14" t="str">
            <v>ELEMENTO</v>
          </cell>
          <cell r="C14" t="str">
            <v>Daño</v>
          </cell>
          <cell r="D14" t="str">
            <v>Área (m2)</v>
          </cell>
          <cell r="E14" t="str">
            <v>Parámetro</v>
          </cell>
          <cell r="G14" t="str">
            <v>Valor</v>
          </cell>
          <cell r="H14" t="str">
            <v>Calif. Parcial</v>
          </cell>
          <cell r="I14" t="str">
            <v>Peso Parcial</v>
          </cell>
          <cell r="J14" t="str">
            <v>Calif. Pond.</v>
          </cell>
        </row>
        <row r="15">
          <cell r="A15" t="str">
            <v>CORONA</v>
          </cell>
          <cell r="B15" t="str">
            <v>CALZADA</v>
          </cell>
          <cell r="C15" t="str">
            <v xml:space="preserve"> Baches (m²)</v>
          </cell>
          <cell r="D15">
            <v>0</v>
          </cell>
          <cell r="E15" t="str">
            <v>Área dañada (%)</v>
          </cell>
          <cell r="G15">
            <v>0</v>
          </cell>
          <cell r="H15">
            <v>5</v>
          </cell>
          <cell r="I15">
            <v>0.14000000000000001</v>
          </cell>
          <cell r="J15">
            <v>0.7</v>
          </cell>
        </row>
        <row r="16">
          <cell r="C16" t="str">
            <v xml:space="preserve"> Fisuras (m²)</v>
          </cell>
          <cell r="D16">
            <v>64.396000000000001</v>
          </cell>
          <cell r="E16" t="str">
            <v>Área dañada (%)</v>
          </cell>
          <cell r="G16">
            <v>1</v>
          </cell>
          <cell r="H16">
            <v>4.88</v>
          </cell>
          <cell r="I16">
            <v>7.0000000000000007E-2</v>
          </cell>
          <cell r="J16">
            <v>0.34</v>
          </cell>
        </row>
        <row r="17">
          <cell r="C17" t="str">
            <v xml:space="preserve"> Deformaciones (m²)</v>
          </cell>
          <cell r="D17">
            <v>65</v>
          </cell>
          <cell r="E17" t="str">
            <v>Área dañada (%)</v>
          </cell>
          <cell r="G17">
            <v>1.01</v>
          </cell>
          <cell r="H17">
            <v>4.75</v>
          </cell>
          <cell r="I17">
            <v>0.105</v>
          </cell>
          <cell r="J17">
            <v>0.5</v>
          </cell>
        </row>
        <row r="18">
          <cell r="C18" t="str">
            <v xml:space="preserve"> Desprendimientos (m²)</v>
          </cell>
          <cell r="D18">
            <v>0</v>
          </cell>
          <cell r="E18" t="str">
            <v>Área dañada (%)</v>
          </cell>
          <cell r="G18">
            <v>0</v>
          </cell>
          <cell r="H18">
            <v>5</v>
          </cell>
          <cell r="I18">
            <v>0.105</v>
          </cell>
          <cell r="J18">
            <v>0.53</v>
          </cell>
        </row>
        <row r="19">
          <cell r="C19" t="str">
            <v xml:space="preserve"> Ahuellamiento (mm)</v>
          </cell>
          <cell r="D19">
            <v>0</v>
          </cell>
          <cell r="E19" t="str">
            <v>Ahuellamiento prom. (mm)</v>
          </cell>
          <cell r="G19">
            <v>0</v>
          </cell>
          <cell r="H19">
            <v>5</v>
          </cell>
          <cell r="I19">
            <v>0.105</v>
          </cell>
          <cell r="J19">
            <v>0.53</v>
          </cell>
        </row>
        <row r="20">
          <cell r="C20" t="str">
            <v xml:space="preserve"> Otros daños (m²)</v>
          </cell>
          <cell r="D20">
            <v>0</v>
          </cell>
          <cell r="E20" t="str">
            <v>Área dañada (%)</v>
          </cell>
          <cell r="G20">
            <v>0</v>
          </cell>
          <cell r="H20">
            <v>5</v>
          </cell>
          <cell r="I20">
            <v>0.105</v>
          </cell>
          <cell r="J20">
            <v>0.53</v>
          </cell>
          <cell r="K20">
            <v>3.1300000000000008</v>
          </cell>
          <cell r="L20" t="str">
            <v>Bueno</v>
          </cell>
        </row>
        <row r="21">
          <cell r="B21" t="str">
            <v>BERMAS</v>
          </cell>
          <cell r="C21" t="str">
            <v xml:space="preserve"> Daños totales (m²)</v>
          </cell>
          <cell r="D21">
            <v>7</v>
          </cell>
          <cell r="E21" t="str">
            <v>Área dañada (%)</v>
          </cell>
          <cell r="G21">
            <v>0.59</v>
          </cell>
          <cell r="H21">
            <v>4.88</v>
          </cell>
          <cell r="I21">
            <v>7.0000000000000007E-2</v>
          </cell>
          <cell r="J21">
            <v>0.34</v>
          </cell>
          <cell r="K21">
            <v>0.34</v>
          </cell>
          <cell r="L21" t="str">
            <v>Bueno</v>
          </cell>
        </row>
        <row r="23">
          <cell r="A23" t="str">
            <v>PARÁMETRO</v>
          </cell>
          <cell r="B23" t="str">
            <v>ELEMENTO</v>
          </cell>
          <cell r="C23" t="str">
            <v>Cant. Requerida</v>
          </cell>
          <cell r="D23" t="str">
            <v>Criterio</v>
          </cell>
          <cell r="E23" t="str">
            <v>Cant. Buena</v>
          </cell>
          <cell r="F23" t="str">
            <v>Cant. Reg.</v>
          </cell>
          <cell r="G23" t="str">
            <v>Cant. Mala</v>
          </cell>
          <cell r="H23" t="str">
            <v>Calif. Parcial</v>
          </cell>
          <cell r="I23" t="str">
            <v>Peso Parcial</v>
          </cell>
          <cell r="J23" t="str">
            <v>Calif. Pond.</v>
          </cell>
        </row>
        <row r="24">
          <cell r="A24" t="str">
            <v>DRENAJE</v>
          </cell>
          <cell r="B24" t="str">
            <v>CUNETAS (m)</v>
          </cell>
          <cell r="C24">
            <v>0</v>
          </cell>
          <cell r="D24" t="str">
            <v>Funcionalidad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  <cell r="I24">
            <v>3.125E-2</v>
          </cell>
          <cell r="J24">
            <v>0.16</v>
          </cell>
        </row>
        <row r="25">
          <cell r="D25" t="str">
            <v>Suficiencia</v>
          </cell>
          <cell r="E25" t="str">
            <v>No se requieren</v>
          </cell>
          <cell r="H25">
            <v>5</v>
          </cell>
          <cell r="I25">
            <v>2.5000000000000001E-2</v>
          </cell>
          <cell r="J25">
            <v>0.13</v>
          </cell>
          <cell r="K25">
            <v>0.29000000000000004</v>
          </cell>
          <cell r="L25">
            <v>0</v>
          </cell>
        </row>
        <row r="26">
          <cell r="B26" t="str">
            <v>ALCANTARILLAS (U)</v>
          </cell>
          <cell r="C26">
            <v>0</v>
          </cell>
          <cell r="D26" t="str">
            <v>Funcionalidad</v>
          </cell>
          <cell r="E26">
            <v>0</v>
          </cell>
          <cell r="F26">
            <v>0</v>
          </cell>
          <cell r="G26">
            <v>0</v>
          </cell>
          <cell r="H26">
            <v>5</v>
          </cell>
          <cell r="I26">
            <v>3.125E-2</v>
          </cell>
          <cell r="J26">
            <v>0.16</v>
          </cell>
        </row>
        <row r="27">
          <cell r="D27" t="str">
            <v>Suficiencia</v>
          </cell>
          <cell r="E27" t="str">
            <v>No se requieren</v>
          </cell>
          <cell r="H27">
            <v>5</v>
          </cell>
          <cell r="I27">
            <v>1.8749999999999999E-2</v>
          </cell>
          <cell r="J27">
            <v>0.09</v>
          </cell>
          <cell r="K27">
            <v>0.25</v>
          </cell>
          <cell r="L27">
            <v>0</v>
          </cell>
        </row>
        <row r="28">
          <cell r="B28" t="str">
            <v>PUENTES Y PONT.</v>
          </cell>
          <cell r="C28">
            <v>1</v>
          </cell>
          <cell r="D28" t="str">
            <v>Estado</v>
          </cell>
          <cell r="E28">
            <v>1</v>
          </cell>
          <cell r="F28">
            <v>0</v>
          </cell>
          <cell r="G28">
            <v>0</v>
          </cell>
          <cell r="H28">
            <v>5</v>
          </cell>
          <cell r="I28">
            <v>1.8749999999999999E-2</v>
          </cell>
          <cell r="J28">
            <v>0.09</v>
          </cell>
          <cell r="K28">
            <v>0.09</v>
          </cell>
          <cell r="L28" t="str">
            <v>Bueno</v>
          </cell>
        </row>
        <row r="30">
          <cell r="A30" t="str">
            <v>PARÁMETRO</v>
          </cell>
          <cell r="B30" t="str">
            <v>ELEMENTO</v>
          </cell>
          <cell r="C30" t="str">
            <v>Cant. Requerida</v>
          </cell>
          <cell r="D30" t="str">
            <v>Criterio</v>
          </cell>
          <cell r="E30" t="str">
            <v>Buenas</v>
          </cell>
          <cell r="F30" t="str">
            <v>Regulares</v>
          </cell>
          <cell r="G30" t="str">
            <v>Malas</v>
          </cell>
          <cell r="H30" t="str">
            <v>Calif. Parc.</v>
          </cell>
          <cell r="I30" t="str">
            <v>Peso Parcial</v>
          </cell>
          <cell r="J30" t="str">
            <v>Calif. Pond.</v>
          </cell>
        </row>
        <row r="31">
          <cell r="A31" t="str">
            <v>SEÑALIZACIÓN</v>
          </cell>
          <cell r="B31" t="str">
            <v>VERTICAL (U)</v>
          </cell>
          <cell r="C31">
            <v>10</v>
          </cell>
          <cell r="D31" t="str">
            <v>Estado</v>
          </cell>
          <cell r="E31">
            <v>10</v>
          </cell>
          <cell r="F31">
            <v>0</v>
          </cell>
          <cell r="G31">
            <v>0</v>
          </cell>
          <cell r="H31">
            <v>5</v>
          </cell>
          <cell r="I31">
            <v>2.5000000000000001E-2</v>
          </cell>
          <cell r="J31">
            <v>0.13</v>
          </cell>
        </row>
        <row r="32">
          <cell r="D32" t="str">
            <v>Suficiencia</v>
          </cell>
          <cell r="E32" t="str">
            <v>Si</v>
          </cell>
          <cell r="H32">
            <v>5</v>
          </cell>
          <cell r="I32">
            <v>2.5000000000000001E-2</v>
          </cell>
          <cell r="J32">
            <v>0.13</v>
          </cell>
          <cell r="K32">
            <v>0.26</v>
          </cell>
          <cell r="L32" t="str">
            <v>Bueno</v>
          </cell>
        </row>
        <row r="33">
          <cell r="B33" t="str">
            <v>HORIZONTAL (m)</v>
          </cell>
          <cell r="C33">
            <v>2841</v>
          </cell>
          <cell r="D33" t="str">
            <v>Estado</v>
          </cell>
          <cell r="E33">
            <v>0</v>
          </cell>
          <cell r="F33">
            <v>2841</v>
          </cell>
          <cell r="G33">
            <v>0</v>
          </cell>
          <cell r="H33">
            <v>2.5</v>
          </cell>
          <cell r="I33">
            <v>3.7499999999999999E-2</v>
          </cell>
          <cell r="J33">
            <v>0.09</v>
          </cell>
        </row>
        <row r="34">
          <cell r="D34" t="str">
            <v>Suficiencia</v>
          </cell>
          <cell r="E34" t="str">
            <v>Si</v>
          </cell>
          <cell r="H34">
            <v>5</v>
          </cell>
          <cell r="I34">
            <v>3.7499999999999999E-2</v>
          </cell>
          <cell r="J34">
            <v>0.19</v>
          </cell>
          <cell r="K34">
            <v>0.28000000000000003</v>
          </cell>
          <cell r="L34" t="str">
            <v>Regular</v>
          </cell>
        </row>
        <row r="36">
          <cell r="A36" t="str">
            <v>PARÁMETRO</v>
          </cell>
          <cell r="B36" t="str">
            <v>ELEMENTO</v>
          </cell>
          <cell r="C36" t="str">
            <v>Elemento</v>
          </cell>
          <cell r="E36" t="str">
            <v>Criterio</v>
          </cell>
          <cell r="H36" t="str">
            <v>Calif. Parcial</v>
          </cell>
          <cell r="I36" t="str">
            <v>Peso Parcial</v>
          </cell>
          <cell r="J36" t="str">
            <v>Calif. Pond.</v>
          </cell>
        </row>
        <row r="37">
          <cell r="A37" t="str">
            <v>ZONAS LATERALES</v>
          </cell>
          <cell r="C37" t="str">
            <v>Taludes Inestables (m):</v>
          </cell>
          <cell r="D37">
            <v>0</v>
          </cell>
          <cell r="E37" t="str">
            <v xml:space="preserve"> No existen</v>
          </cell>
          <cell r="H37">
            <v>5</v>
          </cell>
          <cell r="I37">
            <v>0.05</v>
          </cell>
          <cell r="J37">
            <v>0.25</v>
          </cell>
          <cell r="K37">
            <v>0.25</v>
          </cell>
          <cell r="L37" t="str">
            <v>Bueno</v>
          </cell>
        </row>
        <row r="39">
          <cell r="F39" t="str">
            <v>CALIFICACIÓN TOTAL DE LA SECCIÓN:</v>
          </cell>
          <cell r="J39">
            <v>4.8899999999999997</v>
          </cell>
        </row>
        <row r="40">
          <cell r="A40" t="str">
            <v>NOTA:</v>
          </cell>
          <cell r="B40" t="str">
            <v>El ingeniero sólo deberá introducir los datos requeridos para los campos en blanco. Lo demás lo calcula el programa.</v>
          </cell>
        </row>
        <row r="41">
          <cell r="G41" t="str">
            <v>ESTADO DE LA SECCIÓN:</v>
          </cell>
          <cell r="J41" t="str">
            <v>Bueno</v>
          </cell>
          <cell r="K41">
            <v>4.8900000000000006</v>
          </cell>
          <cell r="L41" t="str">
            <v>Bueno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2">
          <cell r="A2" t="str">
            <v>INVÍAS - TERRITORIAL CORDOBA - GRUPO 3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2">
          <cell r="A2" t="str">
            <v>INVÍAS - TERRITORIAL CORDOBA - GRUPO 3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INVÍAS - TERRITORIAL CORDOBA - GRUPO 3</v>
          </cell>
        </row>
      </sheetData>
      <sheetData sheetId="218"/>
      <sheetData sheetId="219"/>
      <sheetData sheetId="220">
        <row r="2">
          <cell r="A2" t="str">
            <v>INVÍAS - TERRITORIAL CORDOBA - GRUPO 3</v>
          </cell>
        </row>
      </sheetData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2">
          <cell r="B2"/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2">
          <cell r="A2" t="str">
            <v>INVÍAS - TERRITORIAL CORDOBA - GRUPO 3</v>
          </cell>
        </row>
      </sheetData>
      <sheetData sheetId="286"/>
      <sheetData sheetId="287"/>
      <sheetData sheetId="288">
        <row r="2">
          <cell r="A2" t="str">
            <v>INVÍAS - TERRITORIAL CORDOBA - GRUPO 3</v>
          </cell>
        </row>
      </sheetData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AIU"/>
      <sheetName val="Indicadores de Producto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Itemes Renovación"/>
      <sheetName val="CONT_ADI"/>
      <sheetName val="OCTUBRE"/>
      <sheetName val="BASE"/>
      <sheetName val="PRECIOS"/>
      <sheetName val="EQUIPO"/>
      <sheetName val="MATERIALES"/>
      <sheetName val="MANO DE OBRA"/>
      <sheetName val="PR_1"/>
      <sheetName val="MANO_DE_OBRA"/>
      <sheetName val="ESTADO_RED"/>
      <sheetName val="GENERALIDADES_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PR_11"/>
      <sheetName val="MANO_DE_OBRA1"/>
      <sheetName val="ESTADO_RED1"/>
      <sheetName val="GENERALIDADES_1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320.1"/>
      <sheetName val="330.2"/>
      <sheetName val="700.1"/>
      <sheetName val="Informacion"/>
      <sheetName val="UnitPrices"/>
      <sheetName val="DATOS GRAFICOS"/>
      <sheetName val="Sheet1"/>
    </sheetNames>
    <sheetDataSet>
      <sheetData sheetId="0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RIF2002"/>
      <sheetName val="PR 1"/>
      <sheetName val="Listas"/>
      <sheetName val="Item"/>
      <sheetName val="glvc"/>
      <sheetName val="DATOS"/>
      <sheetName val="precios-básicos2002"/>
      <sheetName val="INDICE"/>
      <sheetName val="Estado Resumen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 t="e">
            <v>#REF!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 t="e">
            <v>#REF!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 t="e">
            <v>#REF!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 t="e">
            <v>#REF!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 t="e">
            <v>#REF!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 t="e">
            <v>#REF!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380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 t="e">
            <v>#REF!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 t="e">
            <v>#REF!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 t="e">
            <v>#REF!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 t="e">
            <v>#REF!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 t="e">
            <v>#REF!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 t="e">
            <v>#REF!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e">
            <v>#REF!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 t="e">
            <v>#REF!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 t="e">
            <v>#REF!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 t="e">
            <v>#REF!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 t="e">
            <v>#REF!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 t="e">
            <v>#REF!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 t="e">
            <v>#REF!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 t="e">
            <v>#REF!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 t="e">
            <v>#REF!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 t="e">
            <v>#REF!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 t="e">
            <v>#REF!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 t="e">
            <v>#REF!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 t="e">
            <v>#REF!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 t="e">
            <v>#REF!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 t="e">
            <v>#REF!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 t="e">
            <v>#REF!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 t="e">
            <v>#REF!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 t="e">
            <v>#REF!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3059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 t="e">
            <v>#REF!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 t="e">
            <v>#REF!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 t="e">
            <v>#REF!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 t="e">
            <v>#REF!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 t="e">
            <v>#REF!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 t="e">
            <v>#REF!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 t="e">
            <v>#REF!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 t="e">
            <v>#REF!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 t="e">
            <v>#REF!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 t="e">
            <v>#REF!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 t="e">
            <v>#REF!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950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20000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6500</v>
          </cell>
        </row>
        <row r="213">
          <cell r="C213">
            <v>702</v>
          </cell>
          <cell r="D213">
            <v>702</v>
          </cell>
          <cell r="F213" t="str">
            <v>Estoperoles</v>
          </cell>
          <cell r="G213" t="str">
            <v>Un</v>
          </cell>
          <cell r="H213">
            <v>7962</v>
          </cell>
        </row>
        <row r="214">
          <cell r="C214">
            <v>710.1</v>
          </cell>
          <cell r="D214">
            <v>710</v>
          </cell>
          <cell r="F214" t="str">
            <v>Señal de tránsito grupo I</v>
          </cell>
          <cell r="G214" t="str">
            <v>Un</v>
          </cell>
          <cell r="H214">
            <v>180000</v>
          </cell>
        </row>
        <row r="215">
          <cell r="C215">
            <v>710.2</v>
          </cell>
          <cell r="D215">
            <v>710</v>
          </cell>
          <cell r="F215" t="str">
            <v>Señal de tránsito grupo II</v>
          </cell>
          <cell r="G215" t="str">
            <v>Un</v>
          </cell>
          <cell r="H215">
            <v>360000</v>
          </cell>
        </row>
        <row r="216">
          <cell r="C216">
            <v>710.3</v>
          </cell>
          <cell r="D216">
            <v>710</v>
          </cell>
          <cell r="F216" t="str">
            <v>Señal de tránsito grupo III</v>
          </cell>
          <cell r="G216" t="str">
            <v>Un</v>
          </cell>
          <cell r="H216" t="str">
            <v>Un</v>
          </cell>
        </row>
        <row r="217">
          <cell r="C217">
            <v>710.4</v>
          </cell>
          <cell r="D217">
            <v>710</v>
          </cell>
          <cell r="F217" t="str">
            <v>Señal de tránsito grupo IV</v>
          </cell>
          <cell r="G217" t="str">
            <v>Un</v>
          </cell>
          <cell r="H217" t="str">
            <v>Un</v>
          </cell>
        </row>
        <row r="218">
          <cell r="C218">
            <v>710.5</v>
          </cell>
          <cell r="D218">
            <v>710</v>
          </cell>
          <cell r="F218" t="str">
            <v>Señal de tránsito grupo V</v>
          </cell>
          <cell r="G218" t="str">
            <v>m2</v>
          </cell>
          <cell r="H218">
            <v>135000</v>
          </cell>
        </row>
        <row r="219">
          <cell r="C219">
            <v>710.6</v>
          </cell>
          <cell r="D219">
            <v>710</v>
          </cell>
          <cell r="E219" t="str">
            <v>710P</v>
          </cell>
          <cell r="F219" t="str">
            <v>Suministro e instalación de pasavías</v>
          </cell>
          <cell r="G219" t="str">
            <v>Un</v>
          </cell>
          <cell r="H219">
            <v>6000000</v>
          </cell>
        </row>
        <row r="220">
          <cell r="C220">
            <v>720</v>
          </cell>
          <cell r="D220">
            <v>720</v>
          </cell>
          <cell r="F220" t="str">
            <v>Poste de kilometraje</v>
          </cell>
          <cell r="G220" t="str">
            <v>Un</v>
          </cell>
          <cell r="H220" t="e">
            <v>#REF!</v>
          </cell>
        </row>
        <row r="221">
          <cell r="C221" t="str">
            <v>720P.1</v>
          </cell>
          <cell r="F221" t="str">
            <v>Mantenimiento postes de kilometraje</v>
          </cell>
          <cell r="G221" t="str">
            <v>Un</v>
          </cell>
          <cell r="H221" t="e">
            <v>#REF!</v>
          </cell>
        </row>
        <row r="222">
          <cell r="C222">
            <v>730.1</v>
          </cell>
          <cell r="D222">
            <v>730</v>
          </cell>
          <cell r="F222" t="str">
            <v>Defensa metálica</v>
          </cell>
          <cell r="G222" t="str">
            <v>ml</v>
          </cell>
          <cell r="H222" t="e">
            <v>#REF!</v>
          </cell>
        </row>
        <row r="223">
          <cell r="C223">
            <v>730.2</v>
          </cell>
          <cell r="D223">
            <v>730</v>
          </cell>
          <cell r="F223" t="str">
            <v>Sección final</v>
          </cell>
          <cell r="G223" t="str">
            <v>Un</v>
          </cell>
          <cell r="H223" t="e">
            <v>#REF!</v>
          </cell>
        </row>
        <row r="224">
          <cell r="C224">
            <v>730.3</v>
          </cell>
          <cell r="D224">
            <v>730</v>
          </cell>
          <cell r="F224" t="str">
            <v>Sección de tope</v>
          </cell>
          <cell r="G224" t="str">
            <v>Un</v>
          </cell>
          <cell r="H224" t="str">
            <v>Un</v>
          </cell>
        </row>
        <row r="225">
          <cell r="C225">
            <v>731</v>
          </cell>
          <cell r="E225" t="str">
            <v>731P</v>
          </cell>
          <cell r="F225" t="str">
            <v>Amortiguadores para defensa metálica</v>
          </cell>
          <cell r="G225" t="str">
            <v>Un</v>
          </cell>
          <cell r="H225">
            <v>3768</v>
          </cell>
        </row>
        <row r="226">
          <cell r="C226">
            <v>740</v>
          </cell>
          <cell r="D226">
            <v>740</v>
          </cell>
          <cell r="F226" t="str">
            <v>Captafaros</v>
          </cell>
          <cell r="G226" t="str">
            <v>Un</v>
          </cell>
          <cell r="H226" t="e">
            <v>#REF!</v>
          </cell>
        </row>
        <row r="227">
          <cell r="C227">
            <v>741</v>
          </cell>
          <cell r="E227" t="str">
            <v>741P</v>
          </cell>
          <cell r="F227" t="str">
            <v>Pintura de muros</v>
          </cell>
          <cell r="G227" t="str">
            <v>m2</v>
          </cell>
          <cell r="H227" t="e">
            <v>#REF!</v>
          </cell>
        </row>
        <row r="228">
          <cell r="C228">
            <v>741.1</v>
          </cell>
          <cell r="E228" t="str">
            <v>741P-1</v>
          </cell>
          <cell r="F228" t="str">
            <v>Pintura de muros</v>
          </cell>
          <cell r="G228" t="str">
            <v>m2</v>
          </cell>
          <cell r="H228" t="str">
            <v>m2</v>
          </cell>
        </row>
        <row r="229">
          <cell r="C229">
            <v>750</v>
          </cell>
          <cell r="E229" t="str">
            <v>750P</v>
          </cell>
          <cell r="F229" t="str">
            <v>Bandas sonoras reductoras de velocidad</v>
          </cell>
          <cell r="G229" t="str">
            <v>m2</v>
          </cell>
          <cell r="H229">
            <v>69121</v>
          </cell>
        </row>
        <row r="230">
          <cell r="C230">
            <v>800.1</v>
          </cell>
          <cell r="D230">
            <v>800</v>
          </cell>
          <cell r="F230" t="str">
            <v>Cerca de alambre de púas con postes de madera</v>
          </cell>
          <cell r="G230" t="str">
            <v>ml</v>
          </cell>
          <cell r="H230" t="str">
            <v>ml</v>
          </cell>
        </row>
        <row r="231">
          <cell r="C231">
            <v>800.2</v>
          </cell>
          <cell r="D231">
            <v>800</v>
          </cell>
          <cell r="F231" t="str">
            <v>Cerca de alambre de púas con postes de concreto</v>
          </cell>
          <cell r="G231" t="str">
            <v>ml</v>
          </cell>
          <cell r="H231" t="str">
            <v>ml</v>
          </cell>
        </row>
        <row r="232">
          <cell r="C232">
            <v>800.3</v>
          </cell>
          <cell r="D232">
            <v>800</v>
          </cell>
          <cell r="F232" t="str">
            <v>Cerca de malla con postes de madera</v>
          </cell>
          <cell r="G232" t="str">
            <v>ml</v>
          </cell>
          <cell r="H232" t="str">
            <v>ml</v>
          </cell>
        </row>
        <row r="233">
          <cell r="C233">
            <v>800.4</v>
          </cell>
          <cell r="D233">
            <v>800</v>
          </cell>
          <cell r="F233" t="str">
            <v>Cerca de malla con postes de concreto</v>
          </cell>
          <cell r="G233" t="str">
            <v>ml</v>
          </cell>
          <cell r="H233" t="str">
            <v>ml</v>
          </cell>
        </row>
        <row r="234">
          <cell r="C234">
            <v>810.1</v>
          </cell>
          <cell r="D234">
            <v>810</v>
          </cell>
          <cell r="F234" t="str">
            <v>Empradización de taludes con bloques de césped</v>
          </cell>
          <cell r="G234" t="str">
            <v>m2</v>
          </cell>
          <cell r="H234" t="e">
            <v>#REF!</v>
          </cell>
          <cell r="J234" t="str">
            <v>No incluye transporte de materiales</v>
          </cell>
        </row>
        <row r="235">
          <cell r="C235">
            <v>810.2</v>
          </cell>
          <cell r="D235">
            <v>810</v>
          </cell>
          <cell r="F235" t="str">
            <v>Empradización de taludes con tierra orgánica y semillas</v>
          </cell>
          <cell r="G235" t="str">
            <v>m2</v>
          </cell>
          <cell r="H235">
            <v>6600</v>
          </cell>
          <cell r="J235" t="str">
            <v>No incluye transporte de materiales</v>
          </cell>
        </row>
        <row r="236">
          <cell r="C236">
            <v>810.3</v>
          </cell>
          <cell r="D236">
            <v>810</v>
          </cell>
          <cell r="E236" t="str">
            <v>810P</v>
          </cell>
          <cell r="F236" t="str">
            <v>Empradización de taludes con bloques de césped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810.4</v>
          </cell>
          <cell r="D237">
            <v>810</v>
          </cell>
          <cell r="E237" t="str">
            <v>810P</v>
          </cell>
          <cell r="F237" t="str">
            <v>Empradización de taludes con tierra orgánica y semillas</v>
          </cell>
          <cell r="G237" t="str">
            <v>m2</v>
          </cell>
          <cell r="H237" t="str">
            <v>m2</v>
          </cell>
          <cell r="J237" t="str">
            <v>Incluye transporte de materiales</v>
          </cell>
        </row>
        <row r="238">
          <cell r="C238">
            <v>810.5</v>
          </cell>
          <cell r="D238">
            <v>810</v>
          </cell>
          <cell r="F238" t="str">
            <v>Revegetalizacion de taludes con vetivert</v>
          </cell>
          <cell r="G238" t="str">
            <v>m2</v>
          </cell>
          <cell r="H238">
            <v>5600</v>
          </cell>
        </row>
        <row r="239">
          <cell r="C239">
            <v>820.1</v>
          </cell>
          <cell r="D239">
            <v>820</v>
          </cell>
          <cell r="F239" t="str">
            <v>Geotextil</v>
          </cell>
          <cell r="G239" t="str">
            <v>m2</v>
          </cell>
          <cell r="H239" t="e">
            <v>#REF!</v>
          </cell>
        </row>
        <row r="240">
          <cell r="C240">
            <v>820.2</v>
          </cell>
          <cell r="D240">
            <v>820</v>
          </cell>
          <cell r="F240" t="str">
            <v>Geotextil para refuerzo del pavimento</v>
          </cell>
          <cell r="G240" t="str">
            <v>m2</v>
          </cell>
          <cell r="H240" t="str">
            <v>m2</v>
          </cell>
        </row>
        <row r="241">
          <cell r="C241">
            <v>830</v>
          </cell>
          <cell r="E241" t="str">
            <v>830P</v>
          </cell>
          <cell r="F241" t="str">
            <v>Limpieza de bermas, incluye cargue y retiro del material sobrante</v>
          </cell>
          <cell r="G241" t="str">
            <v>m2</v>
          </cell>
          <cell r="H241" t="str">
            <v>m2</v>
          </cell>
        </row>
        <row r="242">
          <cell r="C242" t="str">
            <v>830P.1</v>
          </cell>
          <cell r="D242">
            <v>830</v>
          </cell>
          <cell r="E242" t="str">
            <v>830P.1</v>
          </cell>
          <cell r="F242" t="str">
            <v>Limpieza de cajon, incluye cargue y retiro del material.</v>
          </cell>
          <cell r="G242" t="str">
            <v>m3</v>
          </cell>
          <cell r="H242" t="e">
            <v>#REF!</v>
          </cell>
        </row>
        <row r="243">
          <cell r="C243">
            <v>900.1</v>
          </cell>
          <cell r="D243">
            <v>900</v>
          </cell>
          <cell r="F243" t="str">
            <v>Transporte de materiales provenientes de excavación de la explanación, canales y préstamos, entre 100m y 1000m</v>
          </cell>
          <cell r="G243" t="str">
            <v>m³-E</v>
          </cell>
          <cell r="H243" t="str">
            <v>m³-E</v>
          </cell>
        </row>
        <row r="244">
          <cell r="C244">
            <v>900.2</v>
          </cell>
          <cell r="D244">
            <v>900</v>
          </cell>
          <cell r="F244" t="str">
            <v>Transporte de materiales provenientes de la excavación de la explanación, canales y préstamos para distancias mayores de 1000m</v>
          </cell>
          <cell r="G244" t="str">
            <v>m³-km</v>
          </cell>
          <cell r="H244" t="str">
            <v>m³-km</v>
          </cell>
        </row>
        <row r="245">
          <cell r="C245">
            <v>900.3</v>
          </cell>
          <cell r="D245">
            <v>900</v>
          </cell>
          <cell r="F245" t="str">
            <v>Transporte de materiales provenientes de derrumbes</v>
          </cell>
          <cell r="G245" t="str">
            <v>m³-km</v>
          </cell>
          <cell r="H245" t="str">
            <v>m³-km</v>
          </cell>
        </row>
        <row r="246">
          <cell r="C246">
            <v>1000.1</v>
          </cell>
          <cell r="E246" t="str">
            <v>1000P</v>
          </cell>
          <cell r="F246" t="str">
            <v>Retroexcavadora sobre orugas de capacidad mínima 1.5 yardas cúbicas</v>
          </cell>
          <cell r="G246" t="str">
            <v>H-maq</v>
          </cell>
          <cell r="H246" t="str">
            <v>H-maq</v>
          </cell>
        </row>
        <row r="247">
          <cell r="C247">
            <v>1000.2</v>
          </cell>
          <cell r="E247" t="str">
            <v>1000P.2</v>
          </cell>
          <cell r="F247" t="str">
            <v>Desmonte programado de rocas y material de derrumbe</v>
          </cell>
          <cell r="G247" t="str">
            <v>m3</v>
          </cell>
          <cell r="H247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SPITAL INTER"/>
    </sheetNames>
    <definedNames>
      <definedName name="Loan_Start" refersTo="#¡REF!"/>
    </defined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ACTIVIDADES"/>
      <sheetName val="TORTA EST"/>
      <sheetName val="BD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Tramo 2"/>
      <sheetName val="TARIFAS MATERIALES"/>
      <sheetName val="TARIFAS EQUIPOS "/>
      <sheetName val="TARIFA SALARIOS"/>
      <sheetName val="PRES"/>
      <sheetName val="Accidentalidad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Causa Posible"/>
      <sheetName val="Base de Datos"/>
      <sheetName val="Lista ICCU"/>
      <sheetName val="ó&gt;_x005f_x0000__x005f_x0001__x005f_x0000__x005f_x0000__"/>
      <sheetName val="Elementos Involucrados"/>
      <sheetName val="SNP7 Anclajes pasivos6j_x0000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  <sheetName val="Paral. 1"/>
      <sheetName val="Paral. 2"/>
      <sheetName val="Paral. 3"/>
      <sheetName val="Paral.4"/>
      <sheetName val="AMOBLAMINETO"/>
      <sheetName val="LISTA"/>
      <sheetName val="BASE DE DATOS DE PRECIOS"/>
      <sheetName val="_x0000_㈀㰰⌀_x0000_㈀㰮⌀_x0000_䰀଒v_x0000__x0000__x0000_頀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Indicadores_Y_Listas"/>
      <sheetName val="Tramo_2"/>
      <sheetName val="TARIFAS_MATERIALES"/>
      <sheetName val="TARIFAS_EQUIPOS_"/>
      <sheetName val="TARIFA_SALARIOS"/>
      <sheetName val="ó&gt;"/>
      <sheetName val="V3 (1000m)"/>
      <sheetName val="Patrimonio neto personal"/>
      <sheetName val="Cálculos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41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RUTA 10"/>
      <sheetName val="AFECTACION 10"/>
      <sheetName val="EJECUCION C. 10"/>
      <sheetName val="INF FINANCIERA 10"/>
      <sheetName val="RUTA 11"/>
      <sheetName val="AFECTACION 11"/>
      <sheetName val="EJECUCION C. 11"/>
      <sheetName val="INF FINANCIERA 11"/>
      <sheetName val="MINFRA-MN-IN-15-FR-13"/>
      <sheetName val="ó&gt;????j0$?#???j_$?#???LÓu????"/>
      <sheetName val="INSUMOS"/>
      <sheetName val="EQUIPOS"/>
      <sheetName val="TRANS"/>
      <sheetName val="CUADRI"/>
      <sheetName val="EQUI"/>
      <sheetName val="resum96"/>
      <sheetName val="MATERIALES Y RECURSOS"/>
      <sheetName val="CORTE DE OBRA N° 1"/>
      <sheetName val="memoria"/>
      <sheetName val="memoria 1"/>
      <sheetName val="REAJUSTESACTA1PROVI"/>
      <sheetName val="&quot;PAGA&quot;"/>
      <sheetName val="EXC. TERRENO NATURAL 3&quot;"/>
      <sheetName val="EXC. PAVIMENTO 3&quot;"/>
      <sheetName val="ANDEN"/>
      <sheetName val="ACTA DE OBRA ACUEDUCTO"/>
      <sheetName val="ACTA DE OBRA ANDEN"/>
      <sheetName val="EXC. TERRENO NATURAL 6&quot;"/>
      <sheetName val="EXC. PAVIMENTO 6&quot;"/>
      <sheetName val="EXC. ANDEN TUBERIA 6&quot;"/>
      <sheetName val="EXC. ZAPATAS"/>
      <sheetName val="CORTES"/>
      <sheetName val="MICROMEDICION"/>
      <sheetName val="EMPALMES Y ACCESORIOS"/>
      <sheetName val="TANQUE"/>
      <sheetName val="SEMANA 8"/>
      <sheetName val="LOS CAÑITOS"/>
      <sheetName val="APU CAÑITOS"/>
      <sheetName val="PRESUPUESTO CASETA"/>
      <sheetName val="APU-CASETA"/>
      <sheetName val="APU BASES"/>
      <sheetName val="EL PARAISO"/>
      <sheetName val="APU EL PARAISO"/>
      <sheetName val="LOS BLANCO"/>
      <sheetName val="APU LOS BLANCO"/>
      <sheetName val="BOCAS DE SOLIS"/>
      <sheetName val="APU BOCAS DE SOLIS"/>
      <sheetName val="CUADRILLAS"/>
      <sheetName val="FACTOR PRESTACIONAL"/>
      <sheetName val="PRESUPUESTO V5"/>
      <sheetName val="1. Preliminares"/>
      <sheetName val="2. Demoliciones"/>
      <sheetName val="3. Elementos y Estructuras"/>
      <sheetName val="4. HVAC"/>
      <sheetName val="8. Recubrimientos y Acabados"/>
      <sheetName val="9. Otros"/>
      <sheetName val="10. Tramites y Licencias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TORTA_EST8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TORTA_EST6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TORTA_EST7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TORTA_EST9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AVANCE SEMANAL"/>
      <sheetName val="CLIMA mes"/>
      <sheetName val="REG FOTO"/>
      <sheetName val="SISOMA"/>
      <sheetName val="LETRAS"/>
      <sheetName val="CONTROL ADM"/>
      <sheetName val="RECIBO PARCIAL"/>
      <sheetName val="Memoria de cantidades"/>
      <sheetName val="CARTILLA ACEROS"/>
      <sheetName val="PERSONAL"/>
      <sheetName val="BALANCE DE OBRA "/>
      <sheetName val="MAYORES Y MENORES"/>
      <sheetName val="ACTA LIQUIDACION"/>
      <sheetName val="RELACION DE PRECIOS"/>
      <sheetName val="ACTA 5"/>
      <sheetName val="MODIF. 2"/>
      <sheetName val="MODIF. 3"/>
      <sheetName val="cant"/>
      <sheetName val="par mar19"/>
      <sheetName val="par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Grafico_Avance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Indicadores_Y_Listas7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A5" t="str">
            <v>S4</v>
          </cell>
          <cell r="B5" t="str">
            <v>T1</v>
          </cell>
          <cell r="C5" t="str">
            <v>T2</v>
          </cell>
          <cell r="D5" t="str">
            <v>T3</v>
          </cell>
          <cell r="F5">
            <v>20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 refreshError="1"/>
      <sheetData sheetId="61" refreshError="1"/>
      <sheetData sheetId="62">
        <row r="2">
          <cell r="A2">
            <v>0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 refreshError="1"/>
      <sheetData sheetId="218" refreshError="1"/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>
            <v>0</v>
          </cell>
        </row>
      </sheetData>
      <sheetData sheetId="237">
        <row r="2">
          <cell r="A2">
            <v>0</v>
          </cell>
        </row>
      </sheetData>
      <sheetData sheetId="238">
        <row r="2">
          <cell r="A2">
            <v>0</v>
          </cell>
        </row>
      </sheetData>
      <sheetData sheetId="239">
        <row r="2">
          <cell r="A2">
            <v>0</v>
          </cell>
        </row>
      </sheetData>
      <sheetData sheetId="240">
        <row r="2">
          <cell r="A2">
            <v>0</v>
          </cell>
        </row>
      </sheetData>
      <sheetData sheetId="241">
        <row r="2">
          <cell r="A2">
            <v>0</v>
          </cell>
        </row>
      </sheetData>
      <sheetData sheetId="242">
        <row r="2">
          <cell r="A2">
            <v>0</v>
          </cell>
        </row>
      </sheetData>
      <sheetData sheetId="243">
        <row r="2">
          <cell r="A2">
            <v>0</v>
          </cell>
        </row>
      </sheetData>
      <sheetData sheetId="244">
        <row r="2">
          <cell r="A2">
            <v>0</v>
          </cell>
        </row>
      </sheetData>
      <sheetData sheetId="245">
        <row r="2">
          <cell r="A2">
            <v>0</v>
          </cell>
        </row>
      </sheetData>
      <sheetData sheetId="246">
        <row r="2">
          <cell r="A2">
            <v>0</v>
          </cell>
        </row>
      </sheetData>
      <sheetData sheetId="247">
        <row r="2">
          <cell r="A2">
            <v>0</v>
          </cell>
        </row>
      </sheetData>
      <sheetData sheetId="248">
        <row r="2">
          <cell r="A2">
            <v>0</v>
          </cell>
        </row>
      </sheetData>
      <sheetData sheetId="249">
        <row r="2">
          <cell r="A2">
            <v>0</v>
          </cell>
        </row>
      </sheetData>
      <sheetData sheetId="250">
        <row r="2">
          <cell r="A2">
            <v>0</v>
          </cell>
        </row>
      </sheetData>
      <sheetData sheetId="251">
        <row r="2">
          <cell r="A2">
            <v>0</v>
          </cell>
        </row>
      </sheetData>
      <sheetData sheetId="252">
        <row r="2">
          <cell r="A2">
            <v>0</v>
          </cell>
        </row>
      </sheetData>
      <sheetData sheetId="253">
        <row r="2">
          <cell r="A2">
            <v>0</v>
          </cell>
        </row>
      </sheetData>
      <sheetData sheetId="254">
        <row r="2">
          <cell r="A2">
            <v>0</v>
          </cell>
        </row>
      </sheetData>
      <sheetData sheetId="255">
        <row r="2">
          <cell r="A2">
            <v>0</v>
          </cell>
        </row>
      </sheetData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>
        <row r="2">
          <cell r="A2">
            <v>0</v>
          </cell>
        </row>
      </sheetData>
      <sheetData sheetId="260">
        <row r="2">
          <cell r="A2">
            <v>0</v>
          </cell>
        </row>
      </sheetData>
      <sheetData sheetId="261">
        <row r="2">
          <cell r="A2">
            <v>0</v>
          </cell>
        </row>
      </sheetData>
      <sheetData sheetId="262">
        <row r="2">
          <cell r="A2">
            <v>0</v>
          </cell>
        </row>
      </sheetData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>
        <row r="2">
          <cell r="A2">
            <v>0</v>
          </cell>
        </row>
      </sheetData>
      <sheetData sheetId="266">
        <row r="2">
          <cell r="A2">
            <v>0</v>
          </cell>
        </row>
      </sheetData>
      <sheetData sheetId="267">
        <row r="2">
          <cell r="A2">
            <v>0</v>
          </cell>
        </row>
      </sheetData>
      <sheetData sheetId="268">
        <row r="2">
          <cell r="A2">
            <v>0</v>
          </cell>
        </row>
      </sheetData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 refreshError="1"/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>
        <row r="2">
          <cell r="A2">
            <v>0</v>
          </cell>
        </row>
      </sheetData>
      <sheetData sheetId="352">
        <row r="2">
          <cell r="A2">
            <v>0</v>
          </cell>
        </row>
      </sheetData>
      <sheetData sheetId="353">
        <row r="2">
          <cell r="A2">
            <v>0</v>
          </cell>
        </row>
      </sheetData>
      <sheetData sheetId="354">
        <row r="2">
          <cell r="A2">
            <v>0</v>
          </cell>
        </row>
      </sheetData>
      <sheetData sheetId="355">
        <row r="2">
          <cell r="A2">
            <v>0</v>
          </cell>
        </row>
      </sheetData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>
        <row r="2">
          <cell r="A2">
            <v>0</v>
          </cell>
        </row>
      </sheetData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2">
          <cell r="A2">
            <v>0</v>
          </cell>
        </row>
      </sheetData>
      <sheetData sheetId="478" refreshError="1"/>
      <sheetData sheetId="479" refreshError="1"/>
      <sheetData sheetId="480" refreshError="1"/>
      <sheetData sheetId="481">
        <row r="2">
          <cell r="A2">
            <v>0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>
        <row r="2">
          <cell r="A2">
            <v>0</v>
          </cell>
        </row>
      </sheetData>
      <sheetData sheetId="511" refreshError="1"/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>
        <row r="2">
          <cell r="A2">
            <v>0</v>
          </cell>
        </row>
      </sheetData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>
        <row r="2">
          <cell r="A2">
            <v>0</v>
          </cell>
        </row>
      </sheetData>
      <sheetData sheetId="756" refreshError="1"/>
      <sheetData sheetId="757" refreshError="1"/>
      <sheetData sheetId="758" refreshError="1"/>
      <sheetData sheetId="759" refreshError="1"/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>
        <row r="2">
          <cell r="A2">
            <v>0</v>
          </cell>
        </row>
      </sheetData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>
        <row r="2">
          <cell r="A2">
            <v>0</v>
          </cell>
        </row>
      </sheetData>
      <sheetData sheetId="989">
        <row r="2">
          <cell r="A2">
            <v>0</v>
          </cell>
        </row>
      </sheetData>
      <sheetData sheetId="990">
        <row r="2">
          <cell r="A2">
            <v>0</v>
          </cell>
        </row>
      </sheetData>
      <sheetData sheetId="991">
        <row r="2">
          <cell r="A2">
            <v>0</v>
          </cell>
        </row>
      </sheetData>
      <sheetData sheetId="992">
        <row r="2">
          <cell r="A2">
            <v>0</v>
          </cell>
        </row>
      </sheetData>
      <sheetData sheetId="993">
        <row r="2">
          <cell r="A2">
            <v>0</v>
          </cell>
        </row>
      </sheetData>
      <sheetData sheetId="994">
        <row r="2">
          <cell r="A2">
            <v>0</v>
          </cell>
        </row>
      </sheetData>
      <sheetData sheetId="995">
        <row r="2">
          <cell r="A2">
            <v>0</v>
          </cell>
        </row>
      </sheetData>
      <sheetData sheetId="996">
        <row r="2">
          <cell r="A2">
            <v>0</v>
          </cell>
        </row>
      </sheetData>
      <sheetData sheetId="997">
        <row r="2">
          <cell r="A2">
            <v>0</v>
          </cell>
        </row>
      </sheetData>
      <sheetData sheetId="998">
        <row r="2">
          <cell r="A2">
            <v>0</v>
          </cell>
        </row>
      </sheetData>
      <sheetData sheetId="999">
        <row r="2">
          <cell r="A2">
            <v>0</v>
          </cell>
        </row>
      </sheetData>
      <sheetData sheetId="1000">
        <row r="2">
          <cell r="A2">
            <v>0</v>
          </cell>
        </row>
      </sheetData>
      <sheetData sheetId="1001">
        <row r="2">
          <cell r="A2">
            <v>0</v>
          </cell>
        </row>
      </sheetData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>
        <row r="2">
          <cell r="A2">
            <v>0</v>
          </cell>
        </row>
      </sheetData>
      <sheetData sheetId="1005">
        <row r="2">
          <cell r="A2">
            <v>0</v>
          </cell>
        </row>
      </sheetData>
      <sheetData sheetId="1006">
        <row r="2">
          <cell r="A2">
            <v>0</v>
          </cell>
        </row>
      </sheetData>
      <sheetData sheetId="1007">
        <row r="2">
          <cell r="A2">
            <v>0</v>
          </cell>
        </row>
      </sheetData>
      <sheetData sheetId="1008">
        <row r="2">
          <cell r="A2">
            <v>0</v>
          </cell>
        </row>
      </sheetData>
      <sheetData sheetId="1009">
        <row r="2">
          <cell r="A2">
            <v>0</v>
          </cell>
        </row>
      </sheetData>
      <sheetData sheetId="1010">
        <row r="2">
          <cell r="A2">
            <v>0</v>
          </cell>
        </row>
      </sheetData>
      <sheetData sheetId="1011">
        <row r="2">
          <cell r="A2">
            <v>0</v>
          </cell>
        </row>
      </sheetData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 refreshError="1"/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/>
      <sheetData sheetId="1112"/>
      <sheetData sheetId="1113"/>
      <sheetData sheetId="1114"/>
      <sheetData sheetId="1115" refreshError="1"/>
      <sheetData sheetId="1116" refreshError="1"/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 refreshError="1"/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 refreshError="1"/>
      <sheetData sheetId="1703" refreshError="1"/>
      <sheetData sheetId="1704" refreshError="1"/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 refreshError="1"/>
      <sheetData sheetId="1717" refreshError="1"/>
      <sheetData sheetId="1718">
        <row r="2">
          <cell r="A2">
            <v>0</v>
          </cell>
        </row>
      </sheetData>
      <sheetData sheetId="1719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 refreshError="1"/>
      <sheetData sheetId="1744" refreshError="1"/>
      <sheetData sheetId="1745"/>
      <sheetData sheetId="1746"/>
      <sheetData sheetId="1747" refreshError="1"/>
      <sheetData sheetId="1748" refreshError="1"/>
      <sheetData sheetId="1749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>
        <row r="2">
          <cell r="B2" t="str">
            <v>Patrimonio
neto
personal</v>
          </cell>
        </row>
      </sheetData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 refreshError="1"/>
      <sheetData sheetId="1784" refreshError="1"/>
      <sheetData sheetId="1785">
        <row r="2">
          <cell r="A2">
            <v>0</v>
          </cell>
        </row>
      </sheetData>
      <sheetData sheetId="1786"/>
      <sheetData sheetId="1787"/>
      <sheetData sheetId="1788"/>
      <sheetData sheetId="1789"/>
      <sheetData sheetId="1790"/>
      <sheetData sheetId="1791">
        <row r="2">
          <cell r="A2">
            <v>0</v>
          </cell>
        </row>
      </sheetData>
      <sheetData sheetId="1792"/>
      <sheetData sheetId="1793">
        <row r="2">
          <cell r="A2">
            <v>0</v>
          </cell>
        </row>
      </sheetData>
      <sheetData sheetId="1794"/>
      <sheetData sheetId="1795">
        <row r="2">
          <cell r="A2">
            <v>0</v>
          </cell>
        </row>
      </sheetData>
      <sheetData sheetId="1796">
        <row r="5">
          <cell r="B5">
            <v>0</v>
          </cell>
        </row>
      </sheetData>
      <sheetData sheetId="1797"/>
      <sheetData sheetId="1798">
        <row r="2">
          <cell r="A2">
            <v>0</v>
          </cell>
        </row>
      </sheetData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/>
      <sheetData sheetId="2093">
        <row r="2">
          <cell r="A2">
            <v>0</v>
          </cell>
        </row>
      </sheetData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>
        <row r="2">
          <cell r="A2">
            <v>0</v>
          </cell>
        </row>
      </sheetData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>
        <row r="2">
          <cell r="A2">
            <v>0</v>
          </cell>
        </row>
      </sheetData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/>
      <sheetData sheetId="2163"/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/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>
        <row r="2">
          <cell r="A2">
            <v>0</v>
          </cell>
        </row>
      </sheetData>
      <sheetData sheetId="2176">
        <row r="2">
          <cell r="A2">
            <v>0</v>
          </cell>
        </row>
      </sheetData>
      <sheetData sheetId="2177">
        <row r="2">
          <cell r="A2">
            <v>0</v>
          </cell>
        </row>
      </sheetData>
      <sheetData sheetId="2178">
        <row r="2">
          <cell r="A2">
            <v>0</v>
          </cell>
        </row>
      </sheetData>
      <sheetData sheetId="2179">
        <row r="2">
          <cell r="A2">
            <v>0</v>
          </cell>
        </row>
      </sheetData>
      <sheetData sheetId="2180">
        <row r="2">
          <cell r="A2">
            <v>0</v>
          </cell>
        </row>
      </sheetData>
      <sheetData sheetId="2181">
        <row r="2">
          <cell r="A2">
            <v>0</v>
          </cell>
        </row>
      </sheetData>
      <sheetData sheetId="2182">
        <row r="2">
          <cell r="A2">
            <v>0</v>
          </cell>
        </row>
      </sheetData>
      <sheetData sheetId="2183">
        <row r="2">
          <cell r="A2">
            <v>0</v>
          </cell>
        </row>
      </sheetData>
      <sheetData sheetId="2184">
        <row r="2">
          <cell r="A2">
            <v>0</v>
          </cell>
        </row>
      </sheetData>
      <sheetData sheetId="2185">
        <row r="2">
          <cell r="A2">
            <v>0</v>
          </cell>
        </row>
      </sheetData>
      <sheetData sheetId="2186">
        <row r="2">
          <cell r="A2">
            <v>0</v>
          </cell>
        </row>
      </sheetData>
      <sheetData sheetId="2187">
        <row r="2">
          <cell r="A2">
            <v>0</v>
          </cell>
        </row>
      </sheetData>
      <sheetData sheetId="2188">
        <row r="2">
          <cell r="A2">
            <v>0</v>
          </cell>
        </row>
      </sheetData>
      <sheetData sheetId="2189">
        <row r="2">
          <cell r="A2">
            <v>0</v>
          </cell>
        </row>
      </sheetData>
      <sheetData sheetId="2190">
        <row r="2">
          <cell r="A2">
            <v>0</v>
          </cell>
        </row>
      </sheetData>
      <sheetData sheetId="2191">
        <row r="2">
          <cell r="A2">
            <v>0</v>
          </cell>
        </row>
      </sheetData>
      <sheetData sheetId="2192">
        <row r="2">
          <cell r="A2">
            <v>0</v>
          </cell>
        </row>
      </sheetData>
      <sheetData sheetId="2193">
        <row r="2">
          <cell r="A2">
            <v>0</v>
          </cell>
        </row>
      </sheetData>
      <sheetData sheetId="2194">
        <row r="2">
          <cell r="A2">
            <v>0</v>
          </cell>
        </row>
      </sheetData>
      <sheetData sheetId="2195">
        <row r="2">
          <cell r="A2">
            <v>0</v>
          </cell>
        </row>
      </sheetData>
      <sheetData sheetId="2196">
        <row r="2">
          <cell r="A2">
            <v>0</v>
          </cell>
        </row>
      </sheetData>
      <sheetData sheetId="2197">
        <row r="2">
          <cell r="A2">
            <v>0</v>
          </cell>
        </row>
      </sheetData>
      <sheetData sheetId="2198">
        <row r="2">
          <cell r="A2">
            <v>0</v>
          </cell>
        </row>
      </sheetData>
      <sheetData sheetId="2199">
        <row r="2">
          <cell r="A2">
            <v>0</v>
          </cell>
        </row>
      </sheetData>
      <sheetData sheetId="2200">
        <row r="2">
          <cell r="A2">
            <v>0</v>
          </cell>
        </row>
      </sheetData>
      <sheetData sheetId="2201">
        <row r="2">
          <cell r="A2">
            <v>0</v>
          </cell>
        </row>
      </sheetData>
      <sheetData sheetId="2202">
        <row r="2">
          <cell r="A2">
            <v>0</v>
          </cell>
        </row>
      </sheetData>
      <sheetData sheetId="2203">
        <row r="2">
          <cell r="A2">
            <v>0</v>
          </cell>
        </row>
      </sheetData>
      <sheetData sheetId="2204">
        <row r="2">
          <cell r="A2">
            <v>0</v>
          </cell>
        </row>
      </sheetData>
      <sheetData sheetId="2205">
        <row r="2">
          <cell r="A2">
            <v>0</v>
          </cell>
        </row>
      </sheetData>
      <sheetData sheetId="2206">
        <row r="2">
          <cell r="A2">
            <v>0</v>
          </cell>
        </row>
      </sheetData>
      <sheetData sheetId="2207">
        <row r="2">
          <cell r="A2">
            <v>0</v>
          </cell>
        </row>
      </sheetData>
      <sheetData sheetId="2208">
        <row r="2">
          <cell r="A2">
            <v>0</v>
          </cell>
        </row>
      </sheetData>
      <sheetData sheetId="2209">
        <row r="2">
          <cell r="A2">
            <v>0</v>
          </cell>
        </row>
      </sheetData>
      <sheetData sheetId="2210">
        <row r="2">
          <cell r="A2">
            <v>0</v>
          </cell>
        </row>
      </sheetData>
      <sheetData sheetId="2211">
        <row r="2">
          <cell r="A2">
            <v>0</v>
          </cell>
        </row>
      </sheetData>
      <sheetData sheetId="2212">
        <row r="2">
          <cell r="A2">
            <v>0</v>
          </cell>
        </row>
      </sheetData>
      <sheetData sheetId="2213">
        <row r="2">
          <cell r="A2">
            <v>0</v>
          </cell>
        </row>
      </sheetData>
      <sheetData sheetId="2214">
        <row r="2">
          <cell r="A2">
            <v>0</v>
          </cell>
        </row>
      </sheetData>
      <sheetData sheetId="2215">
        <row r="2">
          <cell r="A2">
            <v>0</v>
          </cell>
        </row>
      </sheetData>
      <sheetData sheetId="2216">
        <row r="2">
          <cell r="A2">
            <v>0</v>
          </cell>
        </row>
      </sheetData>
      <sheetData sheetId="2217">
        <row r="2">
          <cell r="A2">
            <v>0</v>
          </cell>
        </row>
      </sheetData>
      <sheetData sheetId="2218">
        <row r="2">
          <cell r="A2">
            <v>0</v>
          </cell>
        </row>
      </sheetData>
      <sheetData sheetId="2219">
        <row r="2">
          <cell r="A2">
            <v>0</v>
          </cell>
        </row>
      </sheetData>
      <sheetData sheetId="2220">
        <row r="2">
          <cell r="A2">
            <v>0</v>
          </cell>
        </row>
      </sheetData>
      <sheetData sheetId="2221">
        <row r="2">
          <cell r="A2">
            <v>0</v>
          </cell>
        </row>
      </sheetData>
      <sheetData sheetId="2222">
        <row r="2">
          <cell r="A2">
            <v>0</v>
          </cell>
        </row>
      </sheetData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>
        <row r="2">
          <cell r="A2">
            <v>0</v>
          </cell>
        </row>
      </sheetData>
      <sheetData sheetId="2227">
        <row r="2">
          <cell r="A2">
            <v>0</v>
          </cell>
        </row>
      </sheetData>
      <sheetData sheetId="2228">
        <row r="2">
          <cell r="A2">
            <v>0</v>
          </cell>
        </row>
      </sheetData>
      <sheetData sheetId="2229">
        <row r="2">
          <cell r="A2">
            <v>0</v>
          </cell>
        </row>
      </sheetData>
      <sheetData sheetId="2230">
        <row r="2">
          <cell r="A2">
            <v>0</v>
          </cell>
        </row>
      </sheetData>
      <sheetData sheetId="2231">
        <row r="2">
          <cell r="A2">
            <v>0</v>
          </cell>
        </row>
      </sheetData>
      <sheetData sheetId="2232">
        <row r="2">
          <cell r="A2">
            <v>0</v>
          </cell>
        </row>
      </sheetData>
      <sheetData sheetId="2233">
        <row r="2">
          <cell r="A2">
            <v>0</v>
          </cell>
        </row>
      </sheetData>
      <sheetData sheetId="2234">
        <row r="2">
          <cell r="A2">
            <v>0</v>
          </cell>
        </row>
      </sheetData>
      <sheetData sheetId="2235">
        <row r="2">
          <cell r="A2">
            <v>0</v>
          </cell>
        </row>
      </sheetData>
      <sheetData sheetId="2236">
        <row r="2">
          <cell r="A2">
            <v>0</v>
          </cell>
        </row>
      </sheetData>
      <sheetData sheetId="2237">
        <row r="2">
          <cell r="A2">
            <v>0</v>
          </cell>
        </row>
      </sheetData>
      <sheetData sheetId="2238">
        <row r="2">
          <cell r="A2">
            <v>0</v>
          </cell>
        </row>
      </sheetData>
      <sheetData sheetId="2239">
        <row r="2">
          <cell r="A2">
            <v>0</v>
          </cell>
        </row>
      </sheetData>
      <sheetData sheetId="2240">
        <row r="2">
          <cell r="A2">
            <v>0</v>
          </cell>
        </row>
      </sheetData>
      <sheetData sheetId="2241">
        <row r="2">
          <cell r="A2">
            <v>0</v>
          </cell>
        </row>
      </sheetData>
      <sheetData sheetId="2242">
        <row r="2">
          <cell r="A2">
            <v>0</v>
          </cell>
        </row>
      </sheetData>
      <sheetData sheetId="2243">
        <row r="2">
          <cell r="A2">
            <v>0</v>
          </cell>
        </row>
      </sheetData>
      <sheetData sheetId="2244">
        <row r="2">
          <cell r="A2">
            <v>0</v>
          </cell>
        </row>
      </sheetData>
      <sheetData sheetId="2245">
        <row r="2">
          <cell r="A2">
            <v>0</v>
          </cell>
        </row>
      </sheetData>
      <sheetData sheetId="2246">
        <row r="2">
          <cell r="A2">
            <v>0</v>
          </cell>
        </row>
      </sheetData>
      <sheetData sheetId="2247">
        <row r="2">
          <cell r="A2">
            <v>0</v>
          </cell>
        </row>
      </sheetData>
      <sheetData sheetId="2248">
        <row r="2">
          <cell r="A2">
            <v>0</v>
          </cell>
        </row>
      </sheetData>
      <sheetData sheetId="2249">
        <row r="2">
          <cell r="A2">
            <v>0</v>
          </cell>
        </row>
      </sheetData>
      <sheetData sheetId="2250">
        <row r="2">
          <cell r="A2">
            <v>0</v>
          </cell>
        </row>
      </sheetData>
      <sheetData sheetId="2251">
        <row r="2">
          <cell r="A2">
            <v>0</v>
          </cell>
        </row>
      </sheetData>
      <sheetData sheetId="2252">
        <row r="2">
          <cell r="A2">
            <v>0</v>
          </cell>
        </row>
      </sheetData>
      <sheetData sheetId="2253">
        <row r="2">
          <cell r="A2">
            <v>0</v>
          </cell>
        </row>
      </sheetData>
      <sheetData sheetId="2254">
        <row r="2">
          <cell r="A2">
            <v>0</v>
          </cell>
        </row>
      </sheetData>
      <sheetData sheetId="2255">
        <row r="2">
          <cell r="A2">
            <v>0</v>
          </cell>
        </row>
      </sheetData>
      <sheetData sheetId="2256">
        <row r="2">
          <cell r="A2">
            <v>0</v>
          </cell>
        </row>
      </sheetData>
      <sheetData sheetId="2257">
        <row r="2">
          <cell r="A2">
            <v>0</v>
          </cell>
        </row>
      </sheetData>
      <sheetData sheetId="2258">
        <row r="2">
          <cell r="A2">
            <v>0</v>
          </cell>
        </row>
      </sheetData>
      <sheetData sheetId="2259">
        <row r="2">
          <cell r="A2">
            <v>0</v>
          </cell>
        </row>
      </sheetData>
      <sheetData sheetId="2260">
        <row r="2">
          <cell r="A2">
            <v>0</v>
          </cell>
        </row>
      </sheetData>
      <sheetData sheetId="2261">
        <row r="2">
          <cell r="A2">
            <v>0</v>
          </cell>
        </row>
      </sheetData>
      <sheetData sheetId="2262">
        <row r="2">
          <cell r="A2">
            <v>0</v>
          </cell>
        </row>
      </sheetData>
      <sheetData sheetId="2263">
        <row r="2">
          <cell r="A2">
            <v>0</v>
          </cell>
        </row>
      </sheetData>
      <sheetData sheetId="2264">
        <row r="2">
          <cell r="A2">
            <v>0</v>
          </cell>
        </row>
      </sheetData>
      <sheetData sheetId="2265">
        <row r="2">
          <cell r="A2">
            <v>0</v>
          </cell>
        </row>
      </sheetData>
      <sheetData sheetId="2266">
        <row r="2">
          <cell r="A2">
            <v>0</v>
          </cell>
        </row>
      </sheetData>
      <sheetData sheetId="2267">
        <row r="2">
          <cell r="A2">
            <v>0</v>
          </cell>
        </row>
      </sheetData>
      <sheetData sheetId="2268">
        <row r="2">
          <cell r="A2">
            <v>0</v>
          </cell>
        </row>
      </sheetData>
      <sheetData sheetId="2269">
        <row r="2">
          <cell r="A2">
            <v>0</v>
          </cell>
        </row>
      </sheetData>
      <sheetData sheetId="2270">
        <row r="2">
          <cell r="A2">
            <v>0</v>
          </cell>
        </row>
      </sheetData>
      <sheetData sheetId="2271">
        <row r="2">
          <cell r="A2">
            <v>0</v>
          </cell>
        </row>
      </sheetData>
      <sheetData sheetId="2272">
        <row r="2">
          <cell r="A2">
            <v>0</v>
          </cell>
        </row>
      </sheetData>
      <sheetData sheetId="2273">
        <row r="2">
          <cell r="A2">
            <v>0</v>
          </cell>
        </row>
      </sheetData>
      <sheetData sheetId="2274">
        <row r="2">
          <cell r="A2">
            <v>0</v>
          </cell>
        </row>
      </sheetData>
      <sheetData sheetId="2275">
        <row r="2">
          <cell r="A2">
            <v>0</v>
          </cell>
        </row>
      </sheetData>
      <sheetData sheetId="2276">
        <row r="2">
          <cell r="A2">
            <v>0</v>
          </cell>
        </row>
      </sheetData>
      <sheetData sheetId="2277">
        <row r="2">
          <cell r="A2">
            <v>0</v>
          </cell>
        </row>
      </sheetData>
      <sheetData sheetId="2278">
        <row r="2">
          <cell r="A2">
            <v>0</v>
          </cell>
        </row>
      </sheetData>
      <sheetData sheetId="2279">
        <row r="2">
          <cell r="A2">
            <v>0</v>
          </cell>
        </row>
      </sheetData>
      <sheetData sheetId="2280">
        <row r="2">
          <cell r="A2">
            <v>0</v>
          </cell>
        </row>
      </sheetData>
      <sheetData sheetId="2281">
        <row r="2">
          <cell r="A2">
            <v>0</v>
          </cell>
        </row>
      </sheetData>
      <sheetData sheetId="2282">
        <row r="2">
          <cell r="A2">
            <v>0</v>
          </cell>
        </row>
      </sheetData>
      <sheetData sheetId="2283">
        <row r="2">
          <cell r="A2">
            <v>0</v>
          </cell>
        </row>
      </sheetData>
      <sheetData sheetId="2284">
        <row r="2">
          <cell r="A2">
            <v>0</v>
          </cell>
        </row>
      </sheetData>
      <sheetData sheetId="2285">
        <row r="2">
          <cell r="A2">
            <v>0</v>
          </cell>
        </row>
      </sheetData>
      <sheetData sheetId="2286">
        <row r="2">
          <cell r="A2">
            <v>0</v>
          </cell>
        </row>
      </sheetData>
      <sheetData sheetId="2287">
        <row r="2">
          <cell r="A2">
            <v>0</v>
          </cell>
        </row>
      </sheetData>
      <sheetData sheetId="2288">
        <row r="2">
          <cell r="A2">
            <v>0</v>
          </cell>
        </row>
      </sheetData>
      <sheetData sheetId="2289">
        <row r="2">
          <cell r="A2">
            <v>0</v>
          </cell>
        </row>
      </sheetData>
      <sheetData sheetId="2290">
        <row r="2">
          <cell r="A2">
            <v>0</v>
          </cell>
        </row>
      </sheetData>
      <sheetData sheetId="2291">
        <row r="2">
          <cell r="A2">
            <v>0</v>
          </cell>
        </row>
      </sheetData>
      <sheetData sheetId="2292">
        <row r="2">
          <cell r="A2">
            <v>0</v>
          </cell>
        </row>
      </sheetData>
      <sheetData sheetId="2293">
        <row r="2">
          <cell r="A2">
            <v>0</v>
          </cell>
        </row>
      </sheetData>
      <sheetData sheetId="2294">
        <row r="2">
          <cell r="A2">
            <v>0</v>
          </cell>
        </row>
      </sheetData>
      <sheetData sheetId="2295">
        <row r="2">
          <cell r="A2">
            <v>0</v>
          </cell>
        </row>
      </sheetData>
      <sheetData sheetId="2296">
        <row r="2">
          <cell r="A2">
            <v>0</v>
          </cell>
        </row>
      </sheetData>
      <sheetData sheetId="2297">
        <row r="2">
          <cell r="A2">
            <v>0</v>
          </cell>
        </row>
      </sheetData>
      <sheetData sheetId="2298">
        <row r="2">
          <cell r="A2">
            <v>0</v>
          </cell>
        </row>
      </sheetData>
      <sheetData sheetId="2299">
        <row r="2">
          <cell r="A2">
            <v>0</v>
          </cell>
        </row>
      </sheetData>
      <sheetData sheetId="2300">
        <row r="2">
          <cell r="A2">
            <v>0</v>
          </cell>
        </row>
      </sheetData>
      <sheetData sheetId="2301">
        <row r="2">
          <cell r="A2">
            <v>0</v>
          </cell>
        </row>
      </sheetData>
      <sheetData sheetId="2302">
        <row r="2">
          <cell r="A2">
            <v>0</v>
          </cell>
        </row>
      </sheetData>
      <sheetData sheetId="2303">
        <row r="2">
          <cell r="A2">
            <v>0</v>
          </cell>
        </row>
      </sheetData>
      <sheetData sheetId="2304">
        <row r="2">
          <cell r="A2">
            <v>0</v>
          </cell>
        </row>
      </sheetData>
      <sheetData sheetId="2305">
        <row r="2">
          <cell r="A2">
            <v>0</v>
          </cell>
        </row>
      </sheetData>
      <sheetData sheetId="2306">
        <row r="2">
          <cell r="A2">
            <v>0</v>
          </cell>
        </row>
      </sheetData>
      <sheetData sheetId="2307">
        <row r="2">
          <cell r="A2">
            <v>0</v>
          </cell>
        </row>
      </sheetData>
      <sheetData sheetId="2308">
        <row r="2">
          <cell r="A2">
            <v>0</v>
          </cell>
        </row>
      </sheetData>
      <sheetData sheetId="2309">
        <row r="2">
          <cell r="A2">
            <v>0</v>
          </cell>
        </row>
      </sheetData>
      <sheetData sheetId="2310">
        <row r="2">
          <cell r="A2">
            <v>0</v>
          </cell>
        </row>
      </sheetData>
      <sheetData sheetId="2311">
        <row r="2">
          <cell r="A2">
            <v>0</v>
          </cell>
        </row>
      </sheetData>
      <sheetData sheetId="2312">
        <row r="2">
          <cell r="A2">
            <v>0</v>
          </cell>
        </row>
      </sheetData>
      <sheetData sheetId="2313">
        <row r="2">
          <cell r="A2">
            <v>0</v>
          </cell>
        </row>
      </sheetData>
      <sheetData sheetId="2314">
        <row r="2">
          <cell r="A2">
            <v>0</v>
          </cell>
        </row>
      </sheetData>
      <sheetData sheetId="2315">
        <row r="2">
          <cell r="A2">
            <v>0</v>
          </cell>
        </row>
      </sheetData>
      <sheetData sheetId="2316">
        <row r="2">
          <cell r="A2">
            <v>0</v>
          </cell>
        </row>
      </sheetData>
      <sheetData sheetId="2317">
        <row r="2">
          <cell r="A2">
            <v>0</v>
          </cell>
        </row>
      </sheetData>
      <sheetData sheetId="2318">
        <row r="2">
          <cell r="A2">
            <v>0</v>
          </cell>
        </row>
      </sheetData>
      <sheetData sheetId="2319">
        <row r="2">
          <cell r="A2">
            <v>0</v>
          </cell>
        </row>
      </sheetData>
      <sheetData sheetId="2320">
        <row r="2">
          <cell r="A2">
            <v>0</v>
          </cell>
        </row>
      </sheetData>
      <sheetData sheetId="2321">
        <row r="2">
          <cell r="A2">
            <v>0</v>
          </cell>
        </row>
      </sheetData>
      <sheetData sheetId="2322">
        <row r="2">
          <cell r="A2">
            <v>0</v>
          </cell>
        </row>
      </sheetData>
      <sheetData sheetId="2323">
        <row r="2">
          <cell r="A2">
            <v>0</v>
          </cell>
        </row>
      </sheetData>
      <sheetData sheetId="2324">
        <row r="2">
          <cell r="A2">
            <v>0</v>
          </cell>
        </row>
      </sheetData>
      <sheetData sheetId="2325">
        <row r="2">
          <cell r="A2">
            <v>0</v>
          </cell>
        </row>
      </sheetData>
      <sheetData sheetId="2326">
        <row r="2">
          <cell r="A2">
            <v>0</v>
          </cell>
        </row>
      </sheetData>
      <sheetData sheetId="2327">
        <row r="2">
          <cell r="A2">
            <v>0</v>
          </cell>
        </row>
      </sheetData>
      <sheetData sheetId="2328">
        <row r="2">
          <cell r="A2">
            <v>0</v>
          </cell>
        </row>
      </sheetData>
      <sheetData sheetId="2329">
        <row r="2">
          <cell r="A2">
            <v>0</v>
          </cell>
        </row>
      </sheetData>
      <sheetData sheetId="2330">
        <row r="2">
          <cell r="A2">
            <v>0</v>
          </cell>
        </row>
      </sheetData>
      <sheetData sheetId="2331">
        <row r="2">
          <cell r="A2">
            <v>0</v>
          </cell>
        </row>
      </sheetData>
      <sheetData sheetId="2332">
        <row r="2">
          <cell r="A2">
            <v>0</v>
          </cell>
        </row>
      </sheetData>
      <sheetData sheetId="2333">
        <row r="2">
          <cell r="A2">
            <v>0</v>
          </cell>
        </row>
      </sheetData>
      <sheetData sheetId="2334">
        <row r="2">
          <cell r="A2">
            <v>0</v>
          </cell>
        </row>
      </sheetData>
      <sheetData sheetId="2335">
        <row r="2">
          <cell r="A2">
            <v>0</v>
          </cell>
        </row>
      </sheetData>
      <sheetData sheetId="2336">
        <row r="2">
          <cell r="A2">
            <v>0</v>
          </cell>
        </row>
      </sheetData>
      <sheetData sheetId="2337">
        <row r="2">
          <cell r="A2">
            <v>0</v>
          </cell>
        </row>
      </sheetData>
      <sheetData sheetId="2338">
        <row r="2">
          <cell r="A2">
            <v>0</v>
          </cell>
        </row>
      </sheetData>
      <sheetData sheetId="2339">
        <row r="2">
          <cell r="A2">
            <v>0</v>
          </cell>
        </row>
      </sheetData>
      <sheetData sheetId="2340">
        <row r="2">
          <cell r="A2">
            <v>0</v>
          </cell>
        </row>
      </sheetData>
      <sheetData sheetId="2341">
        <row r="2">
          <cell r="A2">
            <v>0</v>
          </cell>
        </row>
      </sheetData>
      <sheetData sheetId="2342">
        <row r="2">
          <cell r="A2">
            <v>0</v>
          </cell>
        </row>
      </sheetData>
      <sheetData sheetId="2343">
        <row r="2">
          <cell r="A2">
            <v>0</v>
          </cell>
        </row>
      </sheetData>
      <sheetData sheetId="2344">
        <row r="2">
          <cell r="A2">
            <v>0</v>
          </cell>
        </row>
      </sheetData>
      <sheetData sheetId="2345">
        <row r="2">
          <cell r="A2">
            <v>0</v>
          </cell>
        </row>
      </sheetData>
      <sheetData sheetId="2346">
        <row r="2">
          <cell r="A2">
            <v>0</v>
          </cell>
        </row>
      </sheetData>
      <sheetData sheetId="2347">
        <row r="2">
          <cell r="A2">
            <v>0</v>
          </cell>
        </row>
      </sheetData>
      <sheetData sheetId="2348">
        <row r="2">
          <cell r="A2">
            <v>0</v>
          </cell>
        </row>
      </sheetData>
      <sheetData sheetId="2349">
        <row r="2">
          <cell r="A2">
            <v>0</v>
          </cell>
        </row>
      </sheetData>
      <sheetData sheetId="2350">
        <row r="2">
          <cell r="A2">
            <v>0</v>
          </cell>
        </row>
      </sheetData>
      <sheetData sheetId="2351">
        <row r="2">
          <cell r="A2">
            <v>0</v>
          </cell>
        </row>
      </sheetData>
      <sheetData sheetId="2352">
        <row r="2">
          <cell r="A2">
            <v>0</v>
          </cell>
        </row>
      </sheetData>
      <sheetData sheetId="2353">
        <row r="2">
          <cell r="A2">
            <v>0</v>
          </cell>
        </row>
      </sheetData>
      <sheetData sheetId="2354">
        <row r="2">
          <cell r="A2">
            <v>0</v>
          </cell>
        </row>
      </sheetData>
      <sheetData sheetId="2355">
        <row r="2">
          <cell r="A2">
            <v>0</v>
          </cell>
        </row>
      </sheetData>
      <sheetData sheetId="2356">
        <row r="2">
          <cell r="A2">
            <v>0</v>
          </cell>
        </row>
      </sheetData>
      <sheetData sheetId="2357">
        <row r="2">
          <cell r="A2">
            <v>0</v>
          </cell>
        </row>
      </sheetData>
      <sheetData sheetId="2358">
        <row r="2">
          <cell r="A2">
            <v>0</v>
          </cell>
        </row>
      </sheetData>
      <sheetData sheetId="2359">
        <row r="2">
          <cell r="A2">
            <v>0</v>
          </cell>
        </row>
      </sheetData>
      <sheetData sheetId="2360">
        <row r="2">
          <cell r="A2">
            <v>0</v>
          </cell>
        </row>
      </sheetData>
      <sheetData sheetId="2361">
        <row r="2">
          <cell r="A2">
            <v>0</v>
          </cell>
        </row>
      </sheetData>
      <sheetData sheetId="2362">
        <row r="2">
          <cell r="A2">
            <v>0</v>
          </cell>
        </row>
      </sheetData>
      <sheetData sheetId="2363">
        <row r="2">
          <cell r="A2">
            <v>0</v>
          </cell>
        </row>
      </sheetData>
      <sheetData sheetId="2364">
        <row r="2">
          <cell r="A2">
            <v>0</v>
          </cell>
        </row>
      </sheetData>
      <sheetData sheetId="2365">
        <row r="2">
          <cell r="A2">
            <v>0</v>
          </cell>
        </row>
      </sheetData>
      <sheetData sheetId="2366">
        <row r="2">
          <cell r="A2">
            <v>0</v>
          </cell>
        </row>
      </sheetData>
      <sheetData sheetId="2367">
        <row r="2">
          <cell r="A2">
            <v>0</v>
          </cell>
        </row>
      </sheetData>
      <sheetData sheetId="2368">
        <row r="2">
          <cell r="A2">
            <v>0</v>
          </cell>
        </row>
      </sheetData>
      <sheetData sheetId="2369">
        <row r="2">
          <cell r="A2">
            <v>0</v>
          </cell>
        </row>
      </sheetData>
      <sheetData sheetId="2370">
        <row r="2">
          <cell r="A2">
            <v>0</v>
          </cell>
        </row>
      </sheetData>
      <sheetData sheetId="2371">
        <row r="2">
          <cell r="A2">
            <v>0</v>
          </cell>
        </row>
      </sheetData>
      <sheetData sheetId="2372">
        <row r="2">
          <cell r="A2">
            <v>0</v>
          </cell>
        </row>
      </sheetData>
      <sheetData sheetId="2373">
        <row r="2">
          <cell r="A2">
            <v>0</v>
          </cell>
        </row>
      </sheetData>
      <sheetData sheetId="2374">
        <row r="2">
          <cell r="A2">
            <v>0</v>
          </cell>
        </row>
      </sheetData>
      <sheetData sheetId="2375">
        <row r="2">
          <cell r="A2">
            <v>0</v>
          </cell>
        </row>
      </sheetData>
      <sheetData sheetId="2376">
        <row r="2">
          <cell r="A2">
            <v>0</v>
          </cell>
        </row>
      </sheetData>
      <sheetData sheetId="2377">
        <row r="2">
          <cell r="A2">
            <v>0</v>
          </cell>
        </row>
      </sheetData>
      <sheetData sheetId="2378">
        <row r="2">
          <cell r="A2">
            <v>0</v>
          </cell>
        </row>
      </sheetData>
      <sheetData sheetId="2379">
        <row r="2">
          <cell r="A2">
            <v>0</v>
          </cell>
        </row>
      </sheetData>
      <sheetData sheetId="2380">
        <row r="2">
          <cell r="A2">
            <v>0</v>
          </cell>
        </row>
      </sheetData>
      <sheetData sheetId="2381">
        <row r="2">
          <cell r="A2">
            <v>0</v>
          </cell>
        </row>
      </sheetData>
      <sheetData sheetId="2382">
        <row r="2">
          <cell r="A2">
            <v>0</v>
          </cell>
        </row>
      </sheetData>
      <sheetData sheetId="2383">
        <row r="2">
          <cell r="A2">
            <v>0</v>
          </cell>
        </row>
      </sheetData>
      <sheetData sheetId="2384">
        <row r="2">
          <cell r="A2">
            <v>0</v>
          </cell>
        </row>
      </sheetData>
      <sheetData sheetId="2385">
        <row r="2">
          <cell r="A2">
            <v>0</v>
          </cell>
        </row>
      </sheetData>
      <sheetData sheetId="2386">
        <row r="2">
          <cell r="A2">
            <v>0</v>
          </cell>
        </row>
      </sheetData>
      <sheetData sheetId="2387">
        <row r="2">
          <cell r="A2">
            <v>0</v>
          </cell>
        </row>
      </sheetData>
      <sheetData sheetId="2388">
        <row r="2">
          <cell r="A2">
            <v>0</v>
          </cell>
        </row>
      </sheetData>
      <sheetData sheetId="2389">
        <row r="2">
          <cell r="A2">
            <v>0</v>
          </cell>
        </row>
      </sheetData>
      <sheetData sheetId="2390">
        <row r="2">
          <cell r="A2">
            <v>0</v>
          </cell>
        </row>
      </sheetData>
      <sheetData sheetId="2391">
        <row r="2">
          <cell r="A2">
            <v>0</v>
          </cell>
        </row>
      </sheetData>
      <sheetData sheetId="2392">
        <row r="2">
          <cell r="A2">
            <v>0</v>
          </cell>
        </row>
      </sheetData>
      <sheetData sheetId="2393">
        <row r="2">
          <cell r="A2">
            <v>0</v>
          </cell>
        </row>
      </sheetData>
      <sheetData sheetId="2394">
        <row r="2">
          <cell r="A2">
            <v>0</v>
          </cell>
        </row>
      </sheetData>
      <sheetData sheetId="2395">
        <row r="2">
          <cell r="A2">
            <v>0</v>
          </cell>
        </row>
      </sheetData>
      <sheetData sheetId="2396">
        <row r="2">
          <cell r="A2">
            <v>0</v>
          </cell>
        </row>
      </sheetData>
      <sheetData sheetId="2397">
        <row r="2">
          <cell r="A2">
            <v>0</v>
          </cell>
        </row>
      </sheetData>
      <sheetData sheetId="2398">
        <row r="2">
          <cell r="A2">
            <v>0</v>
          </cell>
        </row>
      </sheetData>
      <sheetData sheetId="2399">
        <row r="2">
          <cell r="A2">
            <v>0</v>
          </cell>
        </row>
      </sheetData>
      <sheetData sheetId="2400">
        <row r="2">
          <cell r="A2">
            <v>0</v>
          </cell>
        </row>
      </sheetData>
      <sheetData sheetId="2401">
        <row r="2">
          <cell r="A2">
            <v>0</v>
          </cell>
        </row>
      </sheetData>
      <sheetData sheetId="2402">
        <row r="2">
          <cell r="A2">
            <v>0</v>
          </cell>
        </row>
      </sheetData>
      <sheetData sheetId="2403">
        <row r="2">
          <cell r="A2">
            <v>0</v>
          </cell>
        </row>
      </sheetData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>
        <row r="2">
          <cell r="A2">
            <v>0</v>
          </cell>
        </row>
      </sheetData>
      <sheetData sheetId="2590">
        <row r="2">
          <cell r="A2">
            <v>0</v>
          </cell>
        </row>
      </sheetData>
      <sheetData sheetId="2591">
        <row r="2">
          <cell r="A2">
            <v>0</v>
          </cell>
        </row>
      </sheetData>
      <sheetData sheetId="2592">
        <row r="2">
          <cell r="A2">
            <v>0</v>
          </cell>
        </row>
      </sheetData>
      <sheetData sheetId="2593">
        <row r="2">
          <cell r="A2">
            <v>0</v>
          </cell>
        </row>
      </sheetData>
      <sheetData sheetId="2594">
        <row r="2">
          <cell r="A2">
            <v>0</v>
          </cell>
        </row>
      </sheetData>
      <sheetData sheetId="2595">
        <row r="2">
          <cell r="A2">
            <v>0</v>
          </cell>
        </row>
      </sheetData>
      <sheetData sheetId="2596">
        <row r="2">
          <cell r="A2">
            <v>0</v>
          </cell>
        </row>
      </sheetData>
      <sheetData sheetId="2597">
        <row r="2">
          <cell r="A2">
            <v>0</v>
          </cell>
        </row>
      </sheetData>
      <sheetData sheetId="2598">
        <row r="2">
          <cell r="A2">
            <v>0</v>
          </cell>
        </row>
      </sheetData>
      <sheetData sheetId="2599">
        <row r="2">
          <cell r="A2">
            <v>0</v>
          </cell>
        </row>
      </sheetData>
      <sheetData sheetId="2600">
        <row r="2">
          <cell r="A2">
            <v>0</v>
          </cell>
        </row>
      </sheetData>
      <sheetData sheetId="2601">
        <row r="2">
          <cell r="A2">
            <v>0</v>
          </cell>
        </row>
      </sheetData>
      <sheetData sheetId="2602">
        <row r="2">
          <cell r="A2">
            <v>0</v>
          </cell>
        </row>
      </sheetData>
      <sheetData sheetId="2603">
        <row r="2">
          <cell r="A2">
            <v>0</v>
          </cell>
        </row>
      </sheetData>
      <sheetData sheetId="2604">
        <row r="2">
          <cell r="A2">
            <v>0</v>
          </cell>
        </row>
      </sheetData>
      <sheetData sheetId="2605">
        <row r="2">
          <cell r="A2">
            <v>0</v>
          </cell>
        </row>
      </sheetData>
      <sheetData sheetId="2606">
        <row r="2">
          <cell r="A2">
            <v>0</v>
          </cell>
        </row>
      </sheetData>
      <sheetData sheetId="2607">
        <row r="2">
          <cell r="A2">
            <v>0</v>
          </cell>
        </row>
      </sheetData>
      <sheetData sheetId="2608">
        <row r="2">
          <cell r="A2">
            <v>0</v>
          </cell>
        </row>
      </sheetData>
      <sheetData sheetId="2609">
        <row r="2">
          <cell r="A2">
            <v>0</v>
          </cell>
        </row>
      </sheetData>
      <sheetData sheetId="2610">
        <row r="2">
          <cell r="A2">
            <v>0</v>
          </cell>
        </row>
      </sheetData>
      <sheetData sheetId="2611">
        <row r="2">
          <cell r="A2">
            <v>0</v>
          </cell>
        </row>
      </sheetData>
      <sheetData sheetId="2612">
        <row r="2">
          <cell r="A2">
            <v>0</v>
          </cell>
        </row>
      </sheetData>
      <sheetData sheetId="2613">
        <row r="2">
          <cell r="A2">
            <v>0</v>
          </cell>
        </row>
      </sheetData>
      <sheetData sheetId="2614">
        <row r="2">
          <cell r="A2">
            <v>0</v>
          </cell>
        </row>
      </sheetData>
      <sheetData sheetId="2615">
        <row r="2">
          <cell r="A2">
            <v>0</v>
          </cell>
        </row>
      </sheetData>
      <sheetData sheetId="2616">
        <row r="2">
          <cell r="A2">
            <v>0</v>
          </cell>
        </row>
      </sheetData>
      <sheetData sheetId="2617">
        <row r="2">
          <cell r="A2">
            <v>0</v>
          </cell>
        </row>
      </sheetData>
      <sheetData sheetId="2618">
        <row r="2">
          <cell r="A2">
            <v>0</v>
          </cell>
        </row>
      </sheetData>
      <sheetData sheetId="2619">
        <row r="2">
          <cell r="A2">
            <v>0</v>
          </cell>
        </row>
      </sheetData>
      <sheetData sheetId="2620">
        <row r="2">
          <cell r="A2">
            <v>0</v>
          </cell>
        </row>
      </sheetData>
      <sheetData sheetId="2621">
        <row r="2">
          <cell r="A2">
            <v>0</v>
          </cell>
        </row>
      </sheetData>
      <sheetData sheetId="2622">
        <row r="2">
          <cell r="A2">
            <v>0</v>
          </cell>
        </row>
      </sheetData>
      <sheetData sheetId="2623">
        <row r="2">
          <cell r="A2">
            <v>0</v>
          </cell>
        </row>
      </sheetData>
      <sheetData sheetId="2624">
        <row r="2">
          <cell r="A2">
            <v>0</v>
          </cell>
        </row>
      </sheetData>
      <sheetData sheetId="2625">
        <row r="2">
          <cell r="A2">
            <v>0</v>
          </cell>
        </row>
      </sheetData>
      <sheetData sheetId="2626">
        <row r="2">
          <cell r="A2">
            <v>0</v>
          </cell>
        </row>
      </sheetData>
      <sheetData sheetId="2627">
        <row r="2">
          <cell r="A2">
            <v>0</v>
          </cell>
        </row>
      </sheetData>
      <sheetData sheetId="2628">
        <row r="2">
          <cell r="A2">
            <v>0</v>
          </cell>
        </row>
      </sheetData>
      <sheetData sheetId="2629">
        <row r="2">
          <cell r="A2">
            <v>0</v>
          </cell>
        </row>
      </sheetData>
      <sheetData sheetId="2630">
        <row r="2">
          <cell r="A2">
            <v>0</v>
          </cell>
        </row>
      </sheetData>
      <sheetData sheetId="2631">
        <row r="2">
          <cell r="A2">
            <v>0</v>
          </cell>
        </row>
      </sheetData>
      <sheetData sheetId="2632">
        <row r="2">
          <cell r="A2">
            <v>0</v>
          </cell>
        </row>
      </sheetData>
      <sheetData sheetId="2633">
        <row r="2">
          <cell r="A2">
            <v>0</v>
          </cell>
        </row>
      </sheetData>
      <sheetData sheetId="2634">
        <row r="2">
          <cell r="A2">
            <v>0</v>
          </cell>
        </row>
      </sheetData>
      <sheetData sheetId="2635">
        <row r="2">
          <cell r="A2">
            <v>0</v>
          </cell>
        </row>
      </sheetData>
      <sheetData sheetId="2636">
        <row r="2">
          <cell r="A2">
            <v>0</v>
          </cell>
        </row>
      </sheetData>
      <sheetData sheetId="2637">
        <row r="2">
          <cell r="A2">
            <v>0</v>
          </cell>
        </row>
      </sheetData>
      <sheetData sheetId="2638">
        <row r="2">
          <cell r="A2">
            <v>0</v>
          </cell>
        </row>
      </sheetData>
      <sheetData sheetId="2639">
        <row r="2">
          <cell r="A2">
            <v>0</v>
          </cell>
        </row>
      </sheetData>
      <sheetData sheetId="2640">
        <row r="2">
          <cell r="A2">
            <v>0</v>
          </cell>
        </row>
      </sheetData>
      <sheetData sheetId="2641">
        <row r="2">
          <cell r="A2">
            <v>0</v>
          </cell>
        </row>
      </sheetData>
      <sheetData sheetId="2642">
        <row r="2">
          <cell r="A2">
            <v>0</v>
          </cell>
        </row>
      </sheetData>
      <sheetData sheetId="2643">
        <row r="2">
          <cell r="A2">
            <v>0</v>
          </cell>
        </row>
      </sheetData>
      <sheetData sheetId="2644">
        <row r="2">
          <cell r="A2">
            <v>0</v>
          </cell>
        </row>
      </sheetData>
      <sheetData sheetId="2645">
        <row r="2">
          <cell r="A2">
            <v>0</v>
          </cell>
        </row>
      </sheetData>
      <sheetData sheetId="2646">
        <row r="2">
          <cell r="A2">
            <v>0</v>
          </cell>
        </row>
      </sheetData>
      <sheetData sheetId="2647">
        <row r="2">
          <cell r="A2">
            <v>0</v>
          </cell>
        </row>
      </sheetData>
      <sheetData sheetId="2648">
        <row r="2">
          <cell r="A2">
            <v>0</v>
          </cell>
        </row>
      </sheetData>
      <sheetData sheetId="2649">
        <row r="2">
          <cell r="A2">
            <v>0</v>
          </cell>
        </row>
      </sheetData>
      <sheetData sheetId="2650">
        <row r="2">
          <cell r="A2">
            <v>0</v>
          </cell>
        </row>
      </sheetData>
      <sheetData sheetId="2651">
        <row r="2">
          <cell r="A2">
            <v>0</v>
          </cell>
        </row>
      </sheetData>
      <sheetData sheetId="2652">
        <row r="2">
          <cell r="A2">
            <v>0</v>
          </cell>
        </row>
      </sheetData>
      <sheetData sheetId="2653">
        <row r="2">
          <cell r="A2">
            <v>0</v>
          </cell>
        </row>
      </sheetData>
      <sheetData sheetId="2654">
        <row r="2">
          <cell r="A2">
            <v>0</v>
          </cell>
        </row>
      </sheetData>
      <sheetData sheetId="2655">
        <row r="2">
          <cell r="A2">
            <v>0</v>
          </cell>
        </row>
      </sheetData>
      <sheetData sheetId="2656">
        <row r="2">
          <cell r="A2">
            <v>0</v>
          </cell>
        </row>
      </sheetData>
      <sheetData sheetId="2657">
        <row r="2">
          <cell r="A2">
            <v>0</v>
          </cell>
        </row>
      </sheetData>
      <sheetData sheetId="2658">
        <row r="2">
          <cell r="A2">
            <v>0</v>
          </cell>
        </row>
      </sheetData>
      <sheetData sheetId="2659">
        <row r="2">
          <cell r="A2">
            <v>0</v>
          </cell>
        </row>
      </sheetData>
      <sheetData sheetId="2660">
        <row r="2">
          <cell r="A2">
            <v>0</v>
          </cell>
        </row>
      </sheetData>
      <sheetData sheetId="2661">
        <row r="2">
          <cell r="A2">
            <v>0</v>
          </cell>
        </row>
      </sheetData>
      <sheetData sheetId="2662">
        <row r="2">
          <cell r="A2">
            <v>0</v>
          </cell>
        </row>
      </sheetData>
      <sheetData sheetId="2663">
        <row r="2">
          <cell r="A2">
            <v>0</v>
          </cell>
        </row>
      </sheetData>
      <sheetData sheetId="2664">
        <row r="2">
          <cell r="A2">
            <v>0</v>
          </cell>
        </row>
      </sheetData>
      <sheetData sheetId="2665">
        <row r="2">
          <cell r="A2">
            <v>0</v>
          </cell>
        </row>
      </sheetData>
      <sheetData sheetId="2666">
        <row r="2">
          <cell r="A2">
            <v>0</v>
          </cell>
        </row>
      </sheetData>
      <sheetData sheetId="2667">
        <row r="2">
          <cell r="A2">
            <v>0</v>
          </cell>
        </row>
      </sheetData>
      <sheetData sheetId="2668">
        <row r="2">
          <cell r="A2">
            <v>0</v>
          </cell>
        </row>
      </sheetData>
      <sheetData sheetId="2669">
        <row r="2">
          <cell r="A2">
            <v>0</v>
          </cell>
        </row>
      </sheetData>
      <sheetData sheetId="2670">
        <row r="2">
          <cell r="A2">
            <v>0</v>
          </cell>
        </row>
      </sheetData>
      <sheetData sheetId="2671">
        <row r="2">
          <cell r="A2">
            <v>0</v>
          </cell>
        </row>
      </sheetData>
      <sheetData sheetId="2672">
        <row r="2">
          <cell r="A2">
            <v>0</v>
          </cell>
        </row>
      </sheetData>
      <sheetData sheetId="2673">
        <row r="2">
          <cell r="A2">
            <v>0</v>
          </cell>
        </row>
      </sheetData>
      <sheetData sheetId="2674">
        <row r="2">
          <cell r="A2">
            <v>0</v>
          </cell>
        </row>
      </sheetData>
      <sheetData sheetId="2675">
        <row r="2">
          <cell r="A2">
            <v>0</v>
          </cell>
        </row>
      </sheetData>
      <sheetData sheetId="2676">
        <row r="2">
          <cell r="A2">
            <v>0</v>
          </cell>
        </row>
      </sheetData>
      <sheetData sheetId="2677">
        <row r="2">
          <cell r="A2">
            <v>0</v>
          </cell>
        </row>
      </sheetData>
      <sheetData sheetId="2678">
        <row r="2">
          <cell r="A2">
            <v>0</v>
          </cell>
        </row>
      </sheetData>
      <sheetData sheetId="2679">
        <row r="2">
          <cell r="A2">
            <v>0</v>
          </cell>
        </row>
      </sheetData>
      <sheetData sheetId="2680">
        <row r="2">
          <cell r="A2">
            <v>0</v>
          </cell>
        </row>
      </sheetData>
      <sheetData sheetId="2681">
        <row r="2">
          <cell r="A2">
            <v>0</v>
          </cell>
        </row>
      </sheetData>
      <sheetData sheetId="2682">
        <row r="2">
          <cell r="A2">
            <v>0</v>
          </cell>
        </row>
      </sheetData>
      <sheetData sheetId="2683">
        <row r="2">
          <cell r="A2">
            <v>0</v>
          </cell>
        </row>
      </sheetData>
      <sheetData sheetId="2684">
        <row r="2">
          <cell r="A2">
            <v>0</v>
          </cell>
        </row>
      </sheetData>
      <sheetData sheetId="2685">
        <row r="2">
          <cell r="A2">
            <v>0</v>
          </cell>
        </row>
      </sheetData>
      <sheetData sheetId="2686">
        <row r="2">
          <cell r="A2">
            <v>0</v>
          </cell>
        </row>
      </sheetData>
      <sheetData sheetId="2687">
        <row r="2">
          <cell r="A2">
            <v>0</v>
          </cell>
        </row>
      </sheetData>
      <sheetData sheetId="2688">
        <row r="2">
          <cell r="A2">
            <v>0</v>
          </cell>
        </row>
      </sheetData>
      <sheetData sheetId="2689">
        <row r="2">
          <cell r="A2">
            <v>0</v>
          </cell>
        </row>
      </sheetData>
      <sheetData sheetId="2690">
        <row r="2">
          <cell r="A2">
            <v>0</v>
          </cell>
        </row>
      </sheetData>
      <sheetData sheetId="2691">
        <row r="2">
          <cell r="A2">
            <v>0</v>
          </cell>
        </row>
      </sheetData>
      <sheetData sheetId="2692">
        <row r="2">
          <cell r="A2">
            <v>0</v>
          </cell>
        </row>
      </sheetData>
      <sheetData sheetId="2693">
        <row r="2">
          <cell r="A2">
            <v>0</v>
          </cell>
        </row>
      </sheetData>
      <sheetData sheetId="2694">
        <row r="2">
          <cell r="A2">
            <v>0</v>
          </cell>
        </row>
      </sheetData>
      <sheetData sheetId="2695">
        <row r="2">
          <cell r="A2">
            <v>0</v>
          </cell>
        </row>
      </sheetData>
      <sheetData sheetId="2696">
        <row r="2">
          <cell r="A2">
            <v>0</v>
          </cell>
        </row>
      </sheetData>
      <sheetData sheetId="2697">
        <row r="2">
          <cell r="A2">
            <v>0</v>
          </cell>
        </row>
      </sheetData>
      <sheetData sheetId="2698">
        <row r="2">
          <cell r="A2">
            <v>0</v>
          </cell>
        </row>
      </sheetData>
      <sheetData sheetId="2699">
        <row r="2">
          <cell r="A2">
            <v>0</v>
          </cell>
        </row>
      </sheetData>
      <sheetData sheetId="2700">
        <row r="2">
          <cell r="A2">
            <v>0</v>
          </cell>
        </row>
      </sheetData>
      <sheetData sheetId="2701">
        <row r="2">
          <cell r="A2">
            <v>0</v>
          </cell>
        </row>
      </sheetData>
      <sheetData sheetId="2702">
        <row r="2">
          <cell r="A2">
            <v>0</v>
          </cell>
        </row>
      </sheetData>
      <sheetData sheetId="2703">
        <row r="2">
          <cell r="A2">
            <v>0</v>
          </cell>
        </row>
      </sheetData>
      <sheetData sheetId="2704">
        <row r="2">
          <cell r="A2">
            <v>0</v>
          </cell>
        </row>
      </sheetData>
      <sheetData sheetId="2705">
        <row r="2">
          <cell r="A2">
            <v>0</v>
          </cell>
        </row>
      </sheetData>
      <sheetData sheetId="2706">
        <row r="2">
          <cell r="A2">
            <v>0</v>
          </cell>
        </row>
      </sheetData>
      <sheetData sheetId="2707">
        <row r="2">
          <cell r="A2">
            <v>0</v>
          </cell>
        </row>
      </sheetData>
      <sheetData sheetId="2708">
        <row r="2">
          <cell r="A2">
            <v>0</v>
          </cell>
        </row>
      </sheetData>
      <sheetData sheetId="2709">
        <row r="2">
          <cell r="A2">
            <v>0</v>
          </cell>
        </row>
      </sheetData>
      <sheetData sheetId="2710">
        <row r="2">
          <cell r="A2">
            <v>0</v>
          </cell>
        </row>
      </sheetData>
      <sheetData sheetId="2711">
        <row r="2">
          <cell r="A2">
            <v>0</v>
          </cell>
        </row>
      </sheetData>
      <sheetData sheetId="2712">
        <row r="2">
          <cell r="A2">
            <v>0</v>
          </cell>
        </row>
      </sheetData>
      <sheetData sheetId="2713">
        <row r="2">
          <cell r="A2">
            <v>0</v>
          </cell>
        </row>
      </sheetData>
      <sheetData sheetId="2714">
        <row r="2">
          <cell r="A2">
            <v>0</v>
          </cell>
        </row>
      </sheetData>
      <sheetData sheetId="2715">
        <row r="2">
          <cell r="A2">
            <v>0</v>
          </cell>
        </row>
      </sheetData>
      <sheetData sheetId="2716">
        <row r="2">
          <cell r="A2">
            <v>0</v>
          </cell>
        </row>
      </sheetData>
      <sheetData sheetId="2717">
        <row r="2">
          <cell r="A2">
            <v>0</v>
          </cell>
        </row>
      </sheetData>
      <sheetData sheetId="2718">
        <row r="2">
          <cell r="A2">
            <v>0</v>
          </cell>
        </row>
      </sheetData>
      <sheetData sheetId="2719">
        <row r="2">
          <cell r="A2">
            <v>0</v>
          </cell>
        </row>
      </sheetData>
      <sheetData sheetId="2720">
        <row r="2">
          <cell r="A2">
            <v>0</v>
          </cell>
        </row>
      </sheetData>
      <sheetData sheetId="2721">
        <row r="2">
          <cell r="A2">
            <v>0</v>
          </cell>
        </row>
      </sheetData>
      <sheetData sheetId="2722">
        <row r="2">
          <cell r="A2">
            <v>0</v>
          </cell>
        </row>
      </sheetData>
      <sheetData sheetId="2723">
        <row r="2">
          <cell r="A2">
            <v>0</v>
          </cell>
        </row>
      </sheetData>
      <sheetData sheetId="2724">
        <row r="2">
          <cell r="A2">
            <v>0</v>
          </cell>
        </row>
      </sheetData>
      <sheetData sheetId="2725">
        <row r="2">
          <cell r="A2">
            <v>0</v>
          </cell>
        </row>
      </sheetData>
      <sheetData sheetId="2726">
        <row r="2">
          <cell r="A2">
            <v>0</v>
          </cell>
        </row>
      </sheetData>
      <sheetData sheetId="2727">
        <row r="2">
          <cell r="A2">
            <v>0</v>
          </cell>
        </row>
      </sheetData>
      <sheetData sheetId="2728">
        <row r="2">
          <cell r="A2">
            <v>0</v>
          </cell>
        </row>
      </sheetData>
      <sheetData sheetId="2729">
        <row r="2">
          <cell r="A2">
            <v>0</v>
          </cell>
        </row>
      </sheetData>
      <sheetData sheetId="2730">
        <row r="2">
          <cell r="A2">
            <v>0</v>
          </cell>
        </row>
      </sheetData>
      <sheetData sheetId="2731">
        <row r="2">
          <cell r="A2">
            <v>0</v>
          </cell>
        </row>
      </sheetData>
      <sheetData sheetId="2732">
        <row r="2">
          <cell r="A2">
            <v>0</v>
          </cell>
        </row>
      </sheetData>
      <sheetData sheetId="2733">
        <row r="2">
          <cell r="A2">
            <v>0</v>
          </cell>
        </row>
      </sheetData>
      <sheetData sheetId="2734">
        <row r="2">
          <cell r="A2">
            <v>0</v>
          </cell>
        </row>
      </sheetData>
      <sheetData sheetId="2735">
        <row r="2">
          <cell r="A2">
            <v>0</v>
          </cell>
        </row>
      </sheetData>
      <sheetData sheetId="2736">
        <row r="2">
          <cell r="A2">
            <v>0</v>
          </cell>
        </row>
      </sheetData>
      <sheetData sheetId="2737">
        <row r="2">
          <cell r="A2">
            <v>0</v>
          </cell>
        </row>
      </sheetData>
      <sheetData sheetId="2738">
        <row r="2">
          <cell r="A2">
            <v>0</v>
          </cell>
        </row>
      </sheetData>
      <sheetData sheetId="2739">
        <row r="2">
          <cell r="A2">
            <v>0</v>
          </cell>
        </row>
      </sheetData>
      <sheetData sheetId="2740">
        <row r="2">
          <cell r="A2">
            <v>0</v>
          </cell>
        </row>
      </sheetData>
      <sheetData sheetId="2741">
        <row r="2">
          <cell r="A2">
            <v>0</v>
          </cell>
        </row>
      </sheetData>
      <sheetData sheetId="2742">
        <row r="2">
          <cell r="A2">
            <v>0</v>
          </cell>
        </row>
      </sheetData>
      <sheetData sheetId="2743">
        <row r="2">
          <cell r="A2">
            <v>0</v>
          </cell>
        </row>
      </sheetData>
      <sheetData sheetId="2744">
        <row r="2">
          <cell r="A2">
            <v>0</v>
          </cell>
        </row>
      </sheetData>
      <sheetData sheetId="2745">
        <row r="2">
          <cell r="A2">
            <v>0</v>
          </cell>
        </row>
      </sheetData>
      <sheetData sheetId="2746">
        <row r="2">
          <cell r="A2">
            <v>0</v>
          </cell>
        </row>
      </sheetData>
      <sheetData sheetId="2747">
        <row r="2">
          <cell r="A2">
            <v>0</v>
          </cell>
        </row>
      </sheetData>
      <sheetData sheetId="2748">
        <row r="2">
          <cell r="A2">
            <v>0</v>
          </cell>
        </row>
      </sheetData>
      <sheetData sheetId="2749">
        <row r="2">
          <cell r="A2">
            <v>0</v>
          </cell>
        </row>
      </sheetData>
      <sheetData sheetId="2750">
        <row r="2">
          <cell r="A2">
            <v>0</v>
          </cell>
        </row>
      </sheetData>
      <sheetData sheetId="2751">
        <row r="2">
          <cell r="A2">
            <v>0</v>
          </cell>
        </row>
      </sheetData>
      <sheetData sheetId="2752">
        <row r="2">
          <cell r="A2">
            <v>0</v>
          </cell>
        </row>
      </sheetData>
      <sheetData sheetId="2753">
        <row r="2">
          <cell r="A2">
            <v>0</v>
          </cell>
        </row>
      </sheetData>
      <sheetData sheetId="2754">
        <row r="2">
          <cell r="A2">
            <v>0</v>
          </cell>
        </row>
      </sheetData>
      <sheetData sheetId="2755">
        <row r="2">
          <cell r="A2">
            <v>0</v>
          </cell>
        </row>
      </sheetData>
      <sheetData sheetId="2756">
        <row r="2">
          <cell r="A2">
            <v>0</v>
          </cell>
        </row>
      </sheetData>
      <sheetData sheetId="2757">
        <row r="2">
          <cell r="A2">
            <v>0</v>
          </cell>
        </row>
      </sheetData>
      <sheetData sheetId="2758">
        <row r="2">
          <cell r="A2">
            <v>0</v>
          </cell>
        </row>
      </sheetData>
      <sheetData sheetId="2759">
        <row r="2">
          <cell r="A2">
            <v>0</v>
          </cell>
        </row>
      </sheetData>
      <sheetData sheetId="2760">
        <row r="2">
          <cell r="A2">
            <v>0</v>
          </cell>
        </row>
      </sheetData>
      <sheetData sheetId="2761">
        <row r="2">
          <cell r="A2">
            <v>0</v>
          </cell>
        </row>
      </sheetData>
      <sheetData sheetId="2762">
        <row r="2">
          <cell r="A2">
            <v>0</v>
          </cell>
        </row>
      </sheetData>
      <sheetData sheetId="2763">
        <row r="2">
          <cell r="A2">
            <v>0</v>
          </cell>
        </row>
      </sheetData>
      <sheetData sheetId="2764">
        <row r="2">
          <cell r="A2">
            <v>0</v>
          </cell>
        </row>
      </sheetData>
      <sheetData sheetId="2765">
        <row r="2">
          <cell r="A2">
            <v>0</v>
          </cell>
        </row>
      </sheetData>
      <sheetData sheetId="2766">
        <row r="2">
          <cell r="A2">
            <v>0</v>
          </cell>
        </row>
      </sheetData>
      <sheetData sheetId="2767">
        <row r="2">
          <cell r="A2">
            <v>0</v>
          </cell>
        </row>
      </sheetData>
      <sheetData sheetId="2768">
        <row r="2">
          <cell r="A2">
            <v>0</v>
          </cell>
        </row>
      </sheetData>
      <sheetData sheetId="2769">
        <row r="2">
          <cell r="A2">
            <v>0</v>
          </cell>
        </row>
      </sheetData>
      <sheetData sheetId="2770">
        <row r="2">
          <cell r="A2">
            <v>0</v>
          </cell>
        </row>
      </sheetData>
      <sheetData sheetId="2771">
        <row r="2">
          <cell r="A2">
            <v>0</v>
          </cell>
        </row>
      </sheetData>
      <sheetData sheetId="2772">
        <row r="2">
          <cell r="A2">
            <v>0</v>
          </cell>
        </row>
      </sheetData>
      <sheetData sheetId="2773">
        <row r="2">
          <cell r="A2">
            <v>0</v>
          </cell>
        </row>
      </sheetData>
      <sheetData sheetId="2774">
        <row r="2">
          <cell r="A2">
            <v>0</v>
          </cell>
        </row>
      </sheetData>
      <sheetData sheetId="2775">
        <row r="2">
          <cell r="A2">
            <v>0</v>
          </cell>
        </row>
      </sheetData>
      <sheetData sheetId="2776">
        <row r="2">
          <cell r="A2">
            <v>0</v>
          </cell>
        </row>
      </sheetData>
      <sheetData sheetId="2777">
        <row r="2">
          <cell r="A2">
            <v>0</v>
          </cell>
        </row>
      </sheetData>
      <sheetData sheetId="2778">
        <row r="2">
          <cell r="A2">
            <v>0</v>
          </cell>
        </row>
      </sheetData>
      <sheetData sheetId="2779">
        <row r="2">
          <cell r="A2">
            <v>0</v>
          </cell>
        </row>
      </sheetData>
      <sheetData sheetId="2780"/>
      <sheetData sheetId="2781">
        <row r="2">
          <cell r="A2">
            <v>0</v>
          </cell>
        </row>
      </sheetData>
      <sheetData sheetId="2782">
        <row r="2">
          <cell r="A2">
            <v>0</v>
          </cell>
        </row>
      </sheetData>
      <sheetData sheetId="2783">
        <row r="2">
          <cell r="A2">
            <v>0</v>
          </cell>
        </row>
      </sheetData>
      <sheetData sheetId="2784">
        <row r="2">
          <cell r="A2">
            <v>0</v>
          </cell>
        </row>
      </sheetData>
      <sheetData sheetId="2785">
        <row r="2">
          <cell r="A2">
            <v>0</v>
          </cell>
        </row>
      </sheetData>
      <sheetData sheetId="2786">
        <row r="2">
          <cell r="A2" t="str">
            <v>FORMULARIO N° 4</v>
          </cell>
        </row>
      </sheetData>
      <sheetData sheetId="2787">
        <row r="2">
          <cell r="A2">
            <v>0</v>
          </cell>
        </row>
      </sheetData>
      <sheetData sheetId="2788">
        <row r="2">
          <cell r="B2">
            <v>0</v>
          </cell>
        </row>
      </sheetData>
      <sheetData sheetId="2789">
        <row r="5">
          <cell r="A5" t="str">
            <v>OFERTA ECONÓMICA DETALLADA</v>
          </cell>
        </row>
      </sheetData>
      <sheetData sheetId="2790"/>
      <sheetData sheetId="2791"/>
      <sheetData sheetId="2792"/>
      <sheetData sheetId="2793">
        <row r="2">
          <cell r="A2">
            <v>0</v>
          </cell>
        </row>
      </sheetData>
      <sheetData sheetId="2794">
        <row r="2">
          <cell r="A2">
            <v>0</v>
          </cell>
        </row>
      </sheetData>
      <sheetData sheetId="2795">
        <row r="2">
          <cell r="A2">
            <v>0</v>
          </cell>
        </row>
      </sheetData>
      <sheetData sheetId="2796">
        <row r="2">
          <cell r="A2">
            <v>0</v>
          </cell>
        </row>
      </sheetData>
      <sheetData sheetId="2797">
        <row r="2">
          <cell r="A2">
            <v>0</v>
          </cell>
        </row>
      </sheetData>
      <sheetData sheetId="2798">
        <row r="2">
          <cell r="A2">
            <v>0</v>
          </cell>
        </row>
      </sheetData>
      <sheetData sheetId="2799">
        <row r="2">
          <cell r="A2">
            <v>0</v>
          </cell>
        </row>
      </sheetData>
      <sheetData sheetId="2800">
        <row r="2">
          <cell r="A2">
            <v>0</v>
          </cell>
        </row>
      </sheetData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>
        <row r="2">
          <cell r="A2">
            <v>0</v>
          </cell>
        </row>
      </sheetData>
      <sheetData sheetId="2809"/>
      <sheetData sheetId="2810"/>
      <sheetData sheetId="2811"/>
      <sheetData sheetId="2812"/>
      <sheetData sheetId="2813">
        <row r="2">
          <cell r="A2" t="str">
            <v>Locación</v>
          </cell>
        </row>
      </sheetData>
      <sheetData sheetId="2814" refreshError="1"/>
      <sheetData sheetId="2815" refreshError="1"/>
      <sheetData sheetId="2816" refreshError="1"/>
      <sheetData sheetId="2817" refreshError="1"/>
      <sheetData sheetId="2818">
        <row r="2">
          <cell r="A2">
            <v>0</v>
          </cell>
        </row>
      </sheetData>
      <sheetData sheetId="2819" refreshError="1"/>
      <sheetData sheetId="2820" refreshError="1"/>
      <sheetData sheetId="2821" refreshError="1"/>
      <sheetData sheetId="2822" refreshError="1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>
        <row r="2">
          <cell r="A2">
            <v>0</v>
          </cell>
        </row>
      </sheetData>
      <sheetData sheetId="2836"/>
      <sheetData sheetId="2837"/>
      <sheetData sheetId="2838"/>
      <sheetData sheetId="2839" refreshError="1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>
        <row r="2">
          <cell r="A2">
            <v>0</v>
          </cell>
        </row>
      </sheetData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>
        <row r="2">
          <cell r="A2">
            <v>0</v>
          </cell>
        </row>
      </sheetData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>
        <row r="2">
          <cell r="A2">
            <v>0</v>
          </cell>
        </row>
      </sheetData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>
        <row r="2">
          <cell r="A2">
            <v>0</v>
          </cell>
        </row>
      </sheetData>
      <sheetData sheetId="2890"/>
      <sheetData sheetId="2891">
        <row r="2">
          <cell r="A2">
            <v>0</v>
          </cell>
        </row>
      </sheetData>
      <sheetData sheetId="2892">
        <row r="2">
          <cell r="A2">
            <v>0</v>
          </cell>
        </row>
      </sheetData>
      <sheetData sheetId="2893">
        <row r="2">
          <cell r="A2">
            <v>0</v>
          </cell>
        </row>
      </sheetData>
      <sheetData sheetId="2894">
        <row r="2">
          <cell r="A2">
            <v>0</v>
          </cell>
        </row>
      </sheetData>
      <sheetData sheetId="2895">
        <row r="2">
          <cell r="A2">
            <v>0</v>
          </cell>
        </row>
      </sheetData>
      <sheetData sheetId="2896">
        <row r="2">
          <cell r="A2">
            <v>0</v>
          </cell>
        </row>
      </sheetData>
      <sheetData sheetId="2897">
        <row r="2">
          <cell r="A2">
            <v>0</v>
          </cell>
        </row>
      </sheetData>
      <sheetData sheetId="2898">
        <row r="2">
          <cell r="A2">
            <v>0</v>
          </cell>
        </row>
      </sheetData>
      <sheetData sheetId="2899">
        <row r="2">
          <cell r="A2">
            <v>0</v>
          </cell>
        </row>
      </sheetData>
      <sheetData sheetId="2900">
        <row r="2">
          <cell r="A2">
            <v>0</v>
          </cell>
        </row>
      </sheetData>
      <sheetData sheetId="2901">
        <row r="2">
          <cell r="A2">
            <v>0</v>
          </cell>
        </row>
      </sheetData>
      <sheetData sheetId="2902">
        <row r="2">
          <cell r="A2">
            <v>0</v>
          </cell>
        </row>
      </sheetData>
      <sheetData sheetId="2903">
        <row r="2">
          <cell r="A2">
            <v>0</v>
          </cell>
        </row>
      </sheetData>
      <sheetData sheetId="2904">
        <row r="2">
          <cell r="A2">
            <v>0</v>
          </cell>
        </row>
      </sheetData>
      <sheetData sheetId="2905">
        <row r="2">
          <cell r="A2">
            <v>0</v>
          </cell>
        </row>
      </sheetData>
      <sheetData sheetId="2906">
        <row r="2">
          <cell r="A2">
            <v>0</v>
          </cell>
        </row>
      </sheetData>
      <sheetData sheetId="2907">
        <row r="2">
          <cell r="A2">
            <v>0</v>
          </cell>
        </row>
      </sheetData>
      <sheetData sheetId="2908">
        <row r="2">
          <cell r="A2">
            <v>0</v>
          </cell>
        </row>
      </sheetData>
      <sheetData sheetId="2909">
        <row r="2">
          <cell r="A2">
            <v>0</v>
          </cell>
        </row>
      </sheetData>
      <sheetData sheetId="2910">
        <row r="2">
          <cell r="A2">
            <v>0</v>
          </cell>
        </row>
      </sheetData>
      <sheetData sheetId="2911">
        <row r="2">
          <cell r="A2">
            <v>0</v>
          </cell>
        </row>
      </sheetData>
      <sheetData sheetId="2912">
        <row r="2">
          <cell r="A2">
            <v>0</v>
          </cell>
        </row>
      </sheetData>
      <sheetData sheetId="2913">
        <row r="2">
          <cell r="A2">
            <v>0</v>
          </cell>
        </row>
      </sheetData>
      <sheetData sheetId="2914">
        <row r="2">
          <cell r="A2">
            <v>0</v>
          </cell>
        </row>
      </sheetData>
      <sheetData sheetId="2915">
        <row r="2">
          <cell r="A2">
            <v>0</v>
          </cell>
        </row>
      </sheetData>
      <sheetData sheetId="2916">
        <row r="2">
          <cell r="A2">
            <v>0</v>
          </cell>
        </row>
      </sheetData>
      <sheetData sheetId="2917">
        <row r="2">
          <cell r="A2">
            <v>0</v>
          </cell>
        </row>
      </sheetData>
      <sheetData sheetId="2918">
        <row r="2">
          <cell r="A2">
            <v>0</v>
          </cell>
        </row>
      </sheetData>
      <sheetData sheetId="2919">
        <row r="2">
          <cell r="A2">
            <v>0</v>
          </cell>
        </row>
      </sheetData>
      <sheetData sheetId="2920">
        <row r="2">
          <cell r="A2">
            <v>0</v>
          </cell>
        </row>
      </sheetData>
      <sheetData sheetId="2921">
        <row r="2">
          <cell r="A2">
            <v>0</v>
          </cell>
        </row>
      </sheetData>
      <sheetData sheetId="2922">
        <row r="2">
          <cell r="A2">
            <v>0</v>
          </cell>
        </row>
      </sheetData>
      <sheetData sheetId="2923">
        <row r="2">
          <cell r="A2">
            <v>0</v>
          </cell>
        </row>
      </sheetData>
      <sheetData sheetId="2924">
        <row r="2">
          <cell r="A2">
            <v>0</v>
          </cell>
        </row>
      </sheetData>
      <sheetData sheetId="2925">
        <row r="2">
          <cell r="A2">
            <v>0</v>
          </cell>
        </row>
      </sheetData>
      <sheetData sheetId="2926">
        <row r="2">
          <cell r="A2">
            <v>0</v>
          </cell>
        </row>
      </sheetData>
      <sheetData sheetId="2927">
        <row r="2">
          <cell r="A2">
            <v>0</v>
          </cell>
        </row>
      </sheetData>
      <sheetData sheetId="2928">
        <row r="2">
          <cell r="A2">
            <v>0</v>
          </cell>
        </row>
      </sheetData>
      <sheetData sheetId="2929">
        <row r="2">
          <cell r="A2">
            <v>0</v>
          </cell>
        </row>
      </sheetData>
      <sheetData sheetId="2930">
        <row r="2">
          <cell r="A2">
            <v>0</v>
          </cell>
        </row>
      </sheetData>
      <sheetData sheetId="2931">
        <row r="2">
          <cell r="A2">
            <v>0</v>
          </cell>
        </row>
      </sheetData>
      <sheetData sheetId="2932">
        <row r="2">
          <cell r="A2">
            <v>0</v>
          </cell>
        </row>
      </sheetData>
      <sheetData sheetId="2933">
        <row r="2">
          <cell r="A2">
            <v>0</v>
          </cell>
        </row>
      </sheetData>
      <sheetData sheetId="2934">
        <row r="2">
          <cell r="A2">
            <v>0</v>
          </cell>
        </row>
      </sheetData>
      <sheetData sheetId="2935">
        <row r="2">
          <cell r="A2">
            <v>0</v>
          </cell>
        </row>
      </sheetData>
      <sheetData sheetId="2936">
        <row r="2">
          <cell r="A2">
            <v>0</v>
          </cell>
        </row>
      </sheetData>
      <sheetData sheetId="2937">
        <row r="2">
          <cell r="A2">
            <v>0</v>
          </cell>
        </row>
      </sheetData>
      <sheetData sheetId="2938">
        <row r="2">
          <cell r="A2">
            <v>0</v>
          </cell>
        </row>
      </sheetData>
      <sheetData sheetId="2939">
        <row r="2">
          <cell r="A2">
            <v>0</v>
          </cell>
        </row>
      </sheetData>
      <sheetData sheetId="2940">
        <row r="2">
          <cell r="A2">
            <v>0</v>
          </cell>
        </row>
      </sheetData>
      <sheetData sheetId="2941">
        <row r="2">
          <cell r="A2">
            <v>0</v>
          </cell>
        </row>
      </sheetData>
      <sheetData sheetId="2942">
        <row r="2">
          <cell r="A2">
            <v>0</v>
          </cell>
        </row>
      </sheetData>
      <sheetData sheetId="2943">
        <row r="2">
          <cell r="A2">
            <v>0</v>
          </cell>
        </row>
      </sheetData>
      <sheetData sheetId="2944">
        <row r="2">
          <cell r="A2">
            <v>0</v>
          </cell>
        </row>
      </sheetData>
      <sheetData sheetId="2945">
        <row r="2">
          <cell r="A2">
            <v>0</v>
          </cell>
        </row>
      </sheetData>
      <sheetData sheetId="2946">
        <row r="2">
          <cell r="A2">
            <v>0</v>
          </cell>
        </row>
      </sheetData>
      <sheetData sheetId="2947">
        <row r="2">
          <cell r="A2">
            <v>0</v>
          </cell>
        </row>
      </sheetData>
      <sheetData sheetId="2948">
        <row r="2">
          <cell r="A2">
            <v>0</v>
          </cell>
        </row>
      </sheetData>
      <sheetData sheetId="2949">
        <row r="2">
          <cell r="A2">
            <v>0</v>
          </cell>
        </row>
      </sheetData>
      <sheetData sheetId="2950">
        <row r="2">
          <cell r="A2">
            <v>0</v>
          </cell>
        </row>
      </sheetData>
      <sheetData sheetId="2951">
        <row r="2">
          <cell r="A2">
            <v>0</v>
          </cell>
        </row>
      </sheetData>
      <sheetData sheetId="2952">
        <row r="2">
          <cell r="A2">
            <v>0</v>
          </cell>
        </row>
      </sheetData>
      <sheetData sheetId="2953">
        <row r="2">
          <cell r="A2">
            <v>0</v>
          </cell>
        </row>
      </sheetData>
      <sheetData sheetId="2954">
        <row r="2">
          <cell r="A2">
            <v>0</v>
          </cell>
        </row>
      </sheetData>
      <sheetData sheetId="2955">
        <row r="2">
          <cell r="A2">
            <v>0</v>
          </cell>
        </row>
      </sheetData>
      <sheetData sheetId="2956">
        <row r="2">
          <cell r="A2">
            <v>0</v>
          </cell>
        </row>
      </sheetData>
      <sheetData sheetId="2957">
        <row r="2">
          <cell r="A2">
            <v>0</v>
          </cell>
        </row>
      </sheetData>
      <sheetData sheetId="2958">
        <row r="2">
          <cell r="A2">
            <v>0</v>
          </cell>
        </row>
      </sheetData>
      <sheetData sheetId="2959">
        <row r="2">
          <cell r="A2">
            <v>0</v>
          </cell>
        </row>
      </sheetData>
      <sheetData sheetId="2960">
        <row r="2">
          <cell r="A2">
            <v>0</v>
          </cell>
        </row>
      </sheetData>
      <sheetData sheetId="2961">
        <row r="2">
          <cell r="A2">
            <v>0</v>
          </cell>
        </row>
      </sheetData>
      <sheetData sheetId="2962">
        <row r="2">
          <cell r="A2">
            <v>0</v>
          </cell>
        </row>
      </sheetData>
      <sheetData sheetId="2963">
        <row r="2">
          <cell r="A2">
            <v>0</v>
          </cell>
        </row>
      </sheetData>
      <sheetData sheetId="2964">
        <row r="2">
          <cell r="A2">
            <v>0</v>
          </cell>
        </row>
      </sheetData>
      <sheetData sheetId="2965">
        <row r="2">
          <cell r="A2">
            <v>0</v>
          </cell>
        </row>
      </sheetData>
      <sheetData sheetId="2966">
        <row r="2">
          <cell r="A2">
            <v>0</v>
          </cell>
        </row>
      </sheetData>
      <sheetData sheetId="2967">
        <row r="2">
          <cell r="A2">
            <v>0</v>
          </cell>
        </row>
      </sheetData>
      <sheetData sheetId="2968">
        <row r="2">
          <cell r="A2">
            <v>0</v>
          </cell>
        </row>
      </sheetData>
      <sheetData sheetId="2969">
        <row r="2">
          <cell r="A2">
            <v>0</v>
          </cell>
        </row>
      </sheetData>
      <sheetData sheetId="2970">
        <row r="2">
          <cell r="A2">
            <v>0</v>
          </cell>
        </row>
      </sheetData>
      <sheetData sheetId="2971">
        <row r="2">
          <cell r="A2">
            <v>0</v>
          </cell>
        </row>
      </sheetData>
      <sheetData sheetId="2972">
        <row r="2">
          <cell r="A2">
            <v>0</v>
          </cell>
        </row>
      </sheetData>
      <sheetData sheetId="2973">
        <row r="2">
          <cell r="A2">
            <v>0</v>
          </cell>
        </row>
      </sheetData>
      <sheetData sheetId="2974">
        <row r="2">
          <cell r="A2">
            <v>0</v>
          </cell>
        </row>
      </sheetData>
      <sheetData sheetId="2975">
        <row r="2">
          <cell r="A2">
            <v>0</v>
          </cell>
        </row>
      </sheetData>
      <sheetData sheetId="2976">
        <row r="2">
          <cell r="A2">
            <v>0</v>
          </cell>
        </row>
      </sheetData>
      <sheetData sheetId="2977">
        <row r="2">
          <cell r="A2">
            <v>0</v>
          </cell>
        </row>
      </sheetData>
      <sheetData sheetId="2978">
        <row r="2">
          <cell r="A2">
            <v>0</v>
          </cell>
        </row>
      </sheetData>
      <sheetData sheetId="2979">
        <row r="2">
          <cell r="A2">
            <v>0</v>
          </cell>
        </row>
      </sheetData>
      <sheetData sheetId="2980">
        <row r="2">
          <cell r="A2">
            <v>0</v>
          </cell>
        </row>
      </sheetData>
      <sheetData sheetId="2981">
        <row r="2">
          <cell r="A2">
            <v>0</v>
          </cell>
        </row>
      </sheetData>
      <sheetData sheetId="2982">
        <row r="2">
          <cell r="A2">
            <v>0</v>
          </cell>
        </row>
      </sheetData>
      <sheetData sheetId="2983">
        <row r="2">
          <cell r="A2">
            <v>0</v>
          </cell>
        </row>
      </sheetData>
      <sheetData sheetId="2984">
        <row r="2">
          <cell r="A2">
            <v>0</v>
          </cell>
        </row>
      </sheetData>
      <sheetData sheetId="2985">
        <row r="2">
          <cell r="A2">
            <v>0</v>
          </cell>
        </row>
      </sheetData>
      <sheetData sheetId="2986">
        <row r="2">
          <cell r="A2">
            <v>0</v>
          </cell>
        </row>
      </sheetData>
      <sheetData sheetId="2987">
        <row r="2">
          <cell r="A2">
            <v>0</v>
          </cell>
        </row>
      </sheetData>
      <sheetData sheetId="2988">
        <row r="2">
          <cell r="A2">
            <v>0</v>
          </cell>
        </row>
      </sheetData>
      <sheetData sheetId="2989">
        <row r="2">
          <cell r="A2">
            <v>0</v>
          </cell>
        </row>
      </sheetData>
      <sheetData sheetId="2990">
        <row r="2">
          <cell r="A2">
            <v>0</v>
          </cell>
        </row>
      </sheetData>
      <sheetData sheetId="2991">
        <row r="2">
          <cell r="A2">
            <v>0</v>
          </cell>
        </row>
      </sheetData>
      <sheetData sheetId="2992">
        <row r="2">
          <cell r="A2">
            <v>0</v>
          </cell>
        </row>
      </sheetData>
      <sheetData sheetId="2993">
        <row r="2">
          <cell r="A2">
            <v>0</v>
          </cell>
        </row>
      </sheetData>
      <sheetData sheetId="2994">
        <row r="2">
          <cell r="A2">
            <v>0</v>
          </cell>
        </row>
      </sheetData>
      <sheetData sheetId="2995">
        <row r="2">
          <cell r="A2">
            <v>0</v>
          </cell>
        </row>
      </sheetData>
      <sheetData sheetId="2996">
        <row r="2">
          <cell r="A2">
            <v>0</v>
          </cell>
        </row>
      </sheetData>
      <sheetData sheetId="2997">
        <row r="2">
          <cell r="A2">
            <v>0</v>
          </cell>
        </row>
      </sheetData>
      <sheetData sheetId="2998">
        <row r="2">
          <cell r="A2">
            <v>0</v>
          </cell>
        </row>
      </sheetData>
      <sheetData sheetId="2999">
        <row r="2">
          <cell r="A2">
            <v>0</v>
          </cell>
        </row>
      </sheetData>
      <sheetData sheetId="3000">
        <row r="2">
          <cell r="A2">
            <v>0</v>
          </cell>
        </row>
      </sheetData>
      <sheetData sheetId="3001">
        <row r="2">
          <cell r="A2">
            <v>0</v>
          </cell>
        </row>
      </sheetData>
      <sheetData sheetId="3002">
        <row r="2">
          <cell r="A2">
            <v>0</v>
          </cell>
        </row>
      </sheetData>
      <sheetData sheetId="3003">
        <row r="2">
          <cell r="A2">
            <v>0</v>
          </cell>
        </row>
      </sheetData>
      <sheetData sheetId="3004">
        <row r="2">
          <cell r="A2">
            <v>0</v>
          </cell>
        </row>
      </sheetData>
      <sheetData sheetId="3005">
        <row r="2">
          <cell r="A2">
            <v>0</v>
          </cell>
        </row>
      </sheetData>
      <sheetData sheetId="3006">
        <row r="2">
          <cell r="A2">
            <v>0</v>
          </cell>
        </row>
      </sheetData>
      <sheetData sheetId="3007">
        <row r="2">
          <cell r="A2">
            <v>0</v>
          </cell>
        </row>
      </sheetData>
      <sheetData sheetId="3008">
        <row r="2">
          <cell r="A2">
            <v>0</v>
          </cell>
        </row>
      </sheetData>
      <sheetData sheetId="3009">
        <row r="2">
          <cell r="A2">
            <v>0</v>
          </cell>
        </row>
      </sheetData>
      <sheetData sheetId="3010">
        <row r="2">
          <cell r="A2">
            <v>0</v>
          </cell>
        </row>
      </sheetData>
      <sheetData sheetId="3011">
        <row r="2">
          <cell r="A2">
            <v>0</v>
          </cell>
        </row>
      </sheetData>
      <sheetData sheetId="3012">
        <row r="2">
          <cell r="A2">
            <v>0</v>
          </cell>
        </row>
      </sheetData>
      <sheetData sheetId="3013">
        <row r="2">
          <cell r="A2">
            <v>0</v>
          </cell>
        </row>
      </sheetData>
      <sheetData sheetId="3014">
        <row r="2">
          <cell r="A2">
            <v>0</v>
          </cell>
        </row>
      </sheetData>
      <sheetData sheetId="3015">
        <row r="2">
          <cell r="A2">
            <v>0</v>
          </cell>
        </row>
      </sheetData>
      <sheetData sheetId="3016">
        <row r="2">
          <cell r="A2">
            <v>0</v>
          </cell>
        </row>
      </sheetData>
      <sheetData sheetId="3017">
        <row r="2">
          <cell r="A2">
            <v>0</v>
          </cell>
        </row>
      </sheetData>
      <sheetData sheetId="3018">
        <row r="2">
          <cell r="A2">
            <v>0</v>
          </cell>
        </row>
      </sheetData>
      <sheetData sheetId="3019">
        <row r="2">
          <cell r="A2">
            <v>0</v>
          </cell>
        </row>
      </sheetData>
      <sheetData sheetId="3020">
        <row r="2">
          <cell r="A2">
            <v>0</v>
          </cell>
        </row>
      </sheetData>
      <sheetData sheetId="3021">
        <row r="2">
          <cell r="A2">
            <v>0</v>
          </cell>
        </row>
      </sheetData>
      <sheetData sheetId="3022">
        <row r="2">
          <cell r="A2">
            <v>0</v>
          </cell>
        </row>
      </sheetData>
      <sheetData sheetId="3023">
        <row r="2">
          <cell r="A2">
            <v>0</v>
          </cell>
        </row>
      </sheetData>
      <sheetData sheetId="3024">
        <row r="2">
          <cell r="A2">
            <v>0</v>
          </cell>
        </row>
      </sheetData>
      <sheetData sheetId="3025">
        <row r="2">
          <cell r="A2">
            <v>0</v>
          </cell>
        </row>
      </sheetData>
      <sheetData sheetId="3026">
        <row r="2">
          <cell r="A2">
            <v>0</v>
          </cell>
        </row>
      </sheetData>
      <sheetData sheetId="3027">
        <row r="2">
          <cell r="A2">
            <v>0</v>
          </cell>
        </row>
      </sheetData>
      <sheetData sheetId="3028">
        <row r="2">
          <cell r="A2">
            <v>0</v>
          </cell>
        </row>
      </sheetData>
      <sheetData sheetId="3029">
        <row r="2">
          <cell r="A2">
            <v>0</v>
          </cell>
        </row>
      </sheetData>
      <sheetData sheetId="3030">
        <row r="2">
          <cell r="A2">
            <v>0</v>
          </cell>
        </row>
      </sheetData>
      <sheetData sheetId="3031">
        <row r="2">
          <cell r="A2">
            <v>0</v>
          </cell>
        </row>
      </sheetData>
      <sheetData sheetId="3032">
        <row r="2">
          <cell r="A2">
            <v>0</v>
          </cell>
        </row>
      </sheetData>
      <sheetData sheetId="3033">
        <row r="2">
          <cell r="A2">
            <v>0</v>
          </cell>
        </row>
      </sheetData>
      <sheetData sheetId="3034">
        <row r="2">
          <cell r="A2">
            <v>0</v>
          </cell>
        </row>
      </sheetData>
      <sheetData sheetId="3035">
        <row r="2">
          <cell r="A2">
            <v>0</v>
          </cell>
        </row>
      </sheetData>
      <sheetData sheetId="3036">
        <row r="2">
          <cell r="A2">
            <v>0</v>
          </cell>
        </row>
      </sheetData>
      <sheetData sheetId="3037">
        <row r="2">
          <cell r="A2">
            <v>0</v>
          </cell>
        </row>
      </sheetData>
      <sheetData sheetId="3038">
        <row r="2">
          <cell r="A2">
            <v>0</v>
          </cell>
        </row>
      </sheetData>
      <sheetData sheetId="3039">
        <row r="2">
          <cell r="A2">
            <v>0</v>
          </cell>
        </row>
      </sheetData>
      <sheetData sheetId="3040">
        <row r="2">
          <cell r="A2">
            <v>0</v>
          </cell>
        </row>
      </sheetData>
      <sheetData sheetId="3041">
        <row r="2">
          <cell r="A2">
            <v>0</v>
          </cell>
        </row>
      </sheetData>
      <sheetData sheetId="3042">
        <row r="2">
          <cell r="A2">
            <v>0</v>
          </cell>
        </row>
      </sheetData>
      <sheetData sheetId="3043">
        <row r="2">
          <cell r="A2">
            <v>0</v>
          </cell>
        </row>
      </sheetData>
      <sheetData sheetId="3044">
        <row r="2">
          <cell r="A2">
            <v>0</v>
          </cell>
        </row>
      </sheetData>
      <sheetData sheetId="3045">
        <row r="2">
          <cell r="A2">
            <v>0</v>
          </cell>
        </row>
      </sheetData>
      <sheetData sheetId="3046">
        <row r="2">
          <cell r="A2">
            <v>0</v>
          </cell>
        </row>
      </sheetData>
      <sheetData sheetId="3047">
        <row r="2">
          <cell r="A2">
            <v>0</v>
          </cell>
        </row>
      </sheetData>
      <sheetData sheetId="3048">
        <row r="2">
          <cell r="A2">
            <v>0</v>
          </cell>
        </row>
      </sheetData>
      <sheetData sheetId="3049">
        <row r="2">
          <cell r="A2">
            <v>0</v>
          </cell>
        </row>
      </sheetData>
      <sheetData sheetId="3050">
        <row r="2">
          <cell r="A2">
            <v>0</v>
          </cell>
        </row>
      </sheetData>
      <sheetData sheetId="3051">
        <row r="2">
          <cell r="A2">
            <v>0</v>
          </cell>
        </row>
      </sheetData>
      <sheetData sheetId="3052">
        <row r="2">
          <cell r="A2">
            <v>0</v>
          </cell>
        </row>
      </sheetData>
      <sheetData sheetId="3053">
        <row r="2">
          <cell r="A2">
            <v>0</v>
          </cell>
        </row>
      </sheetData>
      <sheetData sheetId="3054">
        <row r="2">
          <cell r="A2">
            <v>0</v>
          </cell>
        </row>
      </sheetData>
      <sheetData sheetId="3055">
        <row r="2">
          <cell r="A2">
            <v>0</v>
          </cell>
        </row>
      </sheetData>
      <sheetData sheetId="3056">
        <row r="2">
          <cell r="A2">
            <v>0</v>
          </cell>
        </row>
      </sheetData>
      <sheetData sheetId="3057">
        <row r="2">
          <cell r="A2">
            <v>0</v>
          </cell>
        </row>
      </sheetData>
      <sheetData sheetId="3058">
        <row r="2">
          <cell r="A2">
            <v>0</v>
          </cell>
        </row>
      </sheetData>
      <sheetData sheetId="3059">
        <row r="2">
          <cell r="A2">
            <v>0</v>
          </cell>
        </row>
      </sheetData>
      <sheetData sheetId="3060">
        <row r="2">
          <cell r="A2">
            <v>0</v>
          </cell>
        </row>
      </sheetData>
      <sheetData sheetId="3061">
        <row r="2">
          <cell r="A2">
            <v>0</v>
          </cell>
        </row>
      </sheetData>
      <sheetData sheetId="3062">
        <row r="2">
          <cell r="A2">
            <v>0</v>
          </cell>
        </row>
      </sheetData>
      <sheetData sheetId="3063">
        <row r="2">
          <cell r="A2">
            <v>0</v>
          </cell>
        </row>
      </sheetData>
      <sheetData sheetId="3064">
        <row r="2">
          <cell r="A2">
            <v>0</v>
          </cell>
        </row>
      </sheetData>
      <sheetData sheetId="3065">
        <row r="2">
          <cell r="A2">
            <v>0</v>
          </cell>
        </row>
      </sheetData>
      <sheetData sheetId="3066">
        <row r="2">
          <cell r="A2">
            <v>0</v>
          </cell>
        </row>
      </sheetData>
      <sheetData sheetId="3067">
        <row r="2">
          <cell r="A2">
            <v>0</v>
          </cell>
        </row>
      </sheetData>
      <sheetData sheetId="3068">
        <row r="2">
          <cell r="A2">
            <v>0</v>
          </cell>
        </row>
      </sheetData>
      <sheetData sheetId="3069">
        <row r="2">
          <cell r="A2">
            <v>0</v>
          </cell>
        </row>
      </sheetData>
      <sheetData sheetId="3070">
        <row r="2">
          <cell r="A2">
            <v>0</v>
          </cell>
        </row>
      </sheetData>
      <sheetData sheetId="3071">
        <row r="2">
          <cell r="A2">
            <v>0</v>
          </cell>
        </row>
      </sheetData>
      <sheetData sheetId="3072">
        <row r="2">
          <cell r="A2">
            <v>0</v>
          </cell>
        </row>
      </sheetData>
      <sheetData sheetId="3073">
        <row r="2">
          <cell r="A2">
            <v>0</v>
          </cell>
        </row>
      </sheetData>
      <sheetData sheetId="3074">
        <row r="2">
          <cell r="A2">
            <v>0</v>
          </cell>
        </row>
      </sheetData>
      <sheetData sheetId="3075">
        <row r="2">
          <cell r="A2">
            <v>0</v>
          </cell>
        </row>
      </sheetData>
      <sheetData sheetId="3076">
        <row r="2">
          <cell r="A2">
            <v>0</v>
          </cell>
        </row>
      </sheetData>
      <sheetData sheetId="3077">
        <row r="2">
          <cell r="A2">
            <v>0</v>
          </cell>
        </row>
      </sheetData>
      <sheetData sheetId="3078">
        <row r="2">
          <cell r="A2">
            <v>0</v>
          </cell>
        </row>
      </sheetData>
      <sheetData sheetId="3079">
        <row r="2">
          <cell r="A2">
            <v>0</v>
          </cell>
        </row>
      </sheetData>
      <sheetData sheetId="3080">
        <row r="2">
          <cell r="A2">
            <v>0</v>
          </cell>
        </row>
      </sheetData>
      <sheetData sheetId="3081">
        <row r="2">
          <cell r="A2">
            <v>0</v>
          </cell>
        </row>
      </sheetData>
      <sheetData sheetId="3082">
        <row r="2">
          <cell r="A2">
            <v>0</v>
          </cell>
        </row>
      </sheetData>
      <sheetData sheetId="3083">
        <row r="2">
          <cell r="A2">
            <v>0</v>
          </cell>
        </row>
      </sheetData>
      <sheetData sheetId="3084"/>
      <sheetData sheetId="3085"/>
      <sheetData sheetId="3086"/>
      <sheetData sheetId="3087">
        <row r="2">
          <cell r="A2">
            <v>0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>
        <row r="2">
          <cell r="A2">
            <v>0</v>
          </cell>
        </row>
      </sheetData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>
        <row r="2">
          <cell r="A2">
            <v>0</v>
          </cell>
        </row>
      </sheetData>
      <sheetData sheetId="3124">
        <row r="2">
          <cell r="A2">
            <v>0</v>
          </cell>
        </row>
      </sheetData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>
        <row r="2">
          <cell r="A2">
            <v>0</v>
          </cell>
        </row>
      </sheetData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>
        <row r="2">
          <cell r="A2">
            <v>0</v>
          </cell>
        </row>
      </sheetData>
      <sheetData sheetId="3150">
        <row r="2">
          <cell r="A2">
            <v>0</v>
          </cell>
        </row>
      </sheetData>
      <sheetData sheetId="3151">
        <row r="2">
          <cell r="A2">
            <v>0</v>
          </cell>
        </row>
      </sheetData>
      <sheetData sheetId="3152">
        <row r="2">
          <cell r="A2">
            <v>0</v>
          </cell>
        </row>
      </sheetData>
      <sheetData sheetId="3153">
        <row r="2">
          <cell r="A2">
            <v>0</v>
          </cell>
        </row>
      </sheetData>
      <sheetData sheetId="3154">
        <row r="2">
          <cell r="A2">
            <v>0</v>
          </cell>
        </row>
      </sheetData>
      <sheetData sheetId="3155">
        <row r="2">
          <cell r="A2">
            <v>0</v>
          </cell>
        </row>
      </sheetData>
      <sheetData sheetId="3156"/>
      <sheetData sheetId="3157"/>
      <sheetData sheetId="3158">
        <row r="2">
          <cell r="A2">
            <v>0</v>
          </cell>
        </row>
      </sheetData>
      <sheetData sheetId="3159">
        <row r="2">
          <cell r="A2">
            <v>0</v>
          </cell>
        </row>
      </sheetData>
      <sheetData sheetId="3160">
        <row r="2">
          <cell r="A2">
            <v>0</v>
          </cell>
        </row>
      </sheetData>
      <sheetData sheetId="3161">
        <row r="2">
          <cell r="A2">
            <v>0</v>
          </cell>
        </row>
      </sheetData>
      <sheetData sheetId="3162">
        <row r="2">
          <cell r="A2">
            <v>0</v>
          </cell>
        </row>
      </sheetData>
      <sheetData sheetId="3163">
        <row r="2">
          <cell r="A2">
            <v>0</v>
          </cell>
        </row>
      </sheetData>
      <sheetData sheetId="3164">
        <row r="2">
          <cell r="A2">
            <v>0</v>
          </cell>
        </row>
      </sheetData>
      <sheetData sheetId="3165">
        <row r="2">
          <cell r="A2">
            <v>0</v>
          </cell>
        </row>
      </sheetData>
      <sheetData sheetId="3166"/>
      <sheetData sheetId="3167">
        <row r="2">
          <cell r="A2">
            <v>0</v>
          </cell>
        </row>
      </sheetData>
      <sheetData sheetId="3168">
        <row r="2">
          <cell r="A2">
            <v>0</v>
          </cell>
        </row>
      </sheetData>
      <sheetData sheetId="3169">
        <row r="2">
          <cell r="A2">
            <v>0</v>
          </cell>
        </row>
      </sheetData>
      <sheetData sheetId="3170">
        <row r="2">
          <cell r="A2">
            <v>0</v>
          </cell>
        </row>
      </sheetData>
      <sheetData sheetId="3171">
        <row r="2">
          <cell r="A2">
            <v>0</v>
          </cell>
        </row>
      </sheetData>
      <sheetData sheetId="3172">
        <row r="2">
          <cell r="A2">
            <v>0</v>
          </cell>
        </row>
      </sheetData>
      <sheetData sheetId="3173">
        <row r="2">
          <cell r="A2">
            <v>0</v>
          </cell>
        </row>
      </sheetData>
      <sheetData sheetId="3174">
        <row r="2">
          <cell r="A2">
            <v>0</v>
          </cell>
        </row>
      </sheetData>
      <sheetData sheetId="3175">
        <row r="2">
          <cell r="A2">
            <v>0</v>
          </cell>
        </row>
      </sheetData>
      <sheetData sheetId="3176">
        <row r="2">
          <cell r="A2">
            <v>0</v>
          </cell>
        </row>
      </sheetData>
      <sheetData sheetId="3177">
        <row r="2">
          <cell r="A2">
            <v>0</v>
          </cell>
        </row>
      </sheetData>
      <sheetData sheetId="3178">
        <row r="2">
          <cell r="A2">
            <v>0</v>
          </cell>
        </row>
      </sheetData>
      <sheetData sheetId="3179">
        <row r="2">
          <cell r="A2">
            <v>0</v>
          </cell>
        </row>
      </sheetData>
      <sheetData sheetId="3180">
        <row r="2">
          <cell r="A2">
            <v>0</v>
          </cell>
        </row>
      </sheetData>
      <sheetData sheetId="3181">
        <row r="2">
          <cell r="A2">
            <v>0</v>
          </cell>
        </row>
      </sheetData>
      <sheetData sheetId="3182">
        <row r="2">
          <cell r="A2">
            <v>0</v>
          </cell>
        </row>
      </sheetData>
      <sheetData sheetId="3183">
        <row r="2">
          <cell r="A2">
            <v>0</v>
          </cell>
        </row>
      </sheetData>
      <sheetData sheetId="3184">
        <row r="2">
          <cell r="A2">
            <v>0</v>
          </cell>
        </row>
      </sheetData>
      <sheetData sheetId="3185">
        <row r="2">
          <cell r="A2">
            <v>0</v>
          </cell>
        </row>
      </sheetData>
      <sheetData sheetId="3186">
        <row r="2">
          <cell r="A2">
            <v>0</v>
          </cell>
        </row>
      </sheetData>
      <sheetData sheetId="3187">
        <row r="2">
          <cell r="A2">
            <v>0</v>
          </cell>
        </row>
      </sheetData>
      <sheetData sheetId="3188">
        <row r="2">
          <cell r="A2">
            <v>0</v>
          </cell>
        </row>
      </sheetData>
      <sheetData sheetId="3189">
        <row r="2">
          <cell r="A2">
            <v>0</v>
          </cell>
        </row>
      </sheetData>
      <sheetData sheetId="3190">
        <row r="2">
          <cell r="A2">
            <v>0</v>
          </cell>
        </row>
      </sheetData>
      <sheetData sheetId="3191">
        <row r="2">
          <cell r="A2">
            <v>0</v>
          </cell>
        </row>
      </sheetData>
      <sheetData sheetId="3192">
        <row r="2">
          <cell r="A2">
            <v>0</v>
          </cell>
        </row>
      </sheetData>
      <sheetData sheetId="3193">
        <row r="2">
          <cell r="A2">
            <v>0</v>
          </cell>
        </row>
      </sheetData>
      <sheetData sheetId="3194">
        <row r="2">
          <cell r="A2">
            <v>0</v>
          </cell>
        </row>
      </sheetData>
      <sheetData sheetId="3195">
        <row r="2">
          <cell r="A2">
            <v>0</v>
          </cell>
        </row>
      </sheetData>
      <sheetData sheetId="3196">
        <row r="2">
          <cell r="A2">
            <v>0</v>
          </cell>
        </row>
      </sheetData>
      <sheetData sheetId="3197">
        <row r="2">
          <cell r="A2">
            <v>0</v>
          </cell>
        </row>
      </sheetData>
      <sheetData sheetId="3198">
        <row r="2">
          <cell r="A2">
            <v>0</v>
          </cell>
        </row>
      </sheetData>
      <sheetData sheetId="3199">
        <row r="2">
          <cell r="A2">
            <v>0</v>
          </cell>
        </row>
      </sheetData>
      <sheetData sheetId="3200">
        <row r="2">
          <cell r="A2">
            <v>0</v>
          </cell>
        </row>
      </sheetData>
      <sheetData sheetId="3201">
        <row r="2">
          <cell r="A2">
            <v>0</v>
          </cell>
        </row>
      </sheetData>
      <sheetData sheetId="3202">
        <row r="2">
          <cell r="A2">
            <v>0</v>
          </cell>
        </row>
      </sheetData>
      <sheetData sheetId="3203">
        <row r="2">
          <cell r="A2">
            <v>0</v>
          </cell>
        </row>
      </sheetData>
      <sheetData sheetId="3204">
        <row r="2">
          <cell r="A2">
            <v>0</v>
          </cell>
        </row>
      </sheetData>
      <sheetData sheetId="3205">
        <row r="2">
          <cell r="A2">
            <v>0</v>
          </cell>
        </row>
      </sheetData>
      <sheetData sheetId="3206">
        <row r="2">
          <cell r="A2">
            <v>0</v>
          </cell>
        </row>
      </sheetData>
      <sheetData sheetId="3207">
        <row r="2">
          <cell r="A2">
            <v>0</v>
          </cell>
        </row>
      </sheetData>
      <sheetData sheetId="3208">
        <row r="2">
          <cell r="A2">
            <v>0</v>
          </cell>
        </row>
      </sheetData>
      <sheetData sheetId="3209">
        <row r="2">
          <cell r="A2">
            <v>0</v>
          </cell>
        </row>
      </sheetData>
      <sheetData sheetId="3210">
        <row r="2">
          <cell r="A2">
            <v>0</v>
          </cell>
        </row>
      </sheetData>
      <sheetData sheetId="3211">
        <row r="2">
          <cell r="A2">
            <v>0</v>
          </cell>
        </row>
      </sheetData>
      <sheetData sheetId="3212">
        <row r="2">
          <cell r="A2">
            <v>0</v>
          </cell>
        </row>
      </sheetData>
      <sheetData sheetId="3213">
        <row r="2">
          <cell r="A2">
            <v>0</v>
          </cell>
        </row>
      </sheetData>
      <sheetData sheetId="3214">
        <row r="2">
          <cell r="A2">
            <v>0</v>
          </cell>
        </row>
      </sheetData>
      <sheetData sheetId="3215">
        <row r="2">
          <cell r="A2">
            <v>0</v>
          </cell>
        </row>
      </sheetData>
      <sheetData sheetId="3216">
        <row r="2">
          <cell r="A2">
            <v>0</v>
          </cell>
        </row>
      </sheetData>
      <sheetData sheetId="3217">
        <row r="2">
          <cell r="A2">
            <v>0</v>
          </cell>
        </row>
      </sheetData>
      <sheetData sheetId="3218">
        <row r="2">
          <cell r="A2">
            <v>0</v>
          </cell>
        </row>
      </sheetData>
      <sheetData sheetId="3219">
        <row r="2">
          <cell r="A2">
            <v>0</v>
          </cell>
        </row>
      </sheetData>
      <sheetData sheetId="3220">
        <row r="2">
          <cell r="A2">
            <v>0</v>
          </cell>
        </row>
      </sheetData>
      <sheetData sheetId="3221">
        <row r="2">
          <cell r="A2">
            <v>0</v>
          </cell>
        </row>
      </sheetData>
      <sheetData sheetId="3222">
        <row r="2">
          <cell r="A2">
            <v>0</v>
          </cell>
        </row>
      </sheetData>
      <sheetData sheetId="3223">
        <row r="2">
          <cell r="A2">
            <v>0</v>
          </cell>
        </row>
      </sheetData>
      <sheetData sheetId="3224">
        <row r="2">
          <cell r="A2">
            <v>0</v>
          </cell>
        </row>
      </sheetData>
      <sheetData sheetId="3225">
        <row r="2">
          <cell r="A2">
            <v>0</v>
          </cell>
        </row>
      </sheetData>
      <sheetData sheetId="3226">
        <row r="2">
          <cell r="A2">
            <v>0</v>
          </cell>
        </row>
      </sheetData>
      <sheetData sheetId="3227">
        <row r="2">
          <cell r="A2">
            <v>0</v>
          </cell>
        </row>
      </sheetData>
      <sheetData sheetId="3228">
        <row r="2">
          <cell r="A2">
            <v>0</v>
          </cell>
        </row>
      </sheetData>
      <sheetData sheetId="3229">
        <row r="2">
          <cell r="A2">
            <v>0</v>
          </cell>
        </row>
      </sheetData>
      <sheetData sheetId="3230">
        <row r="2">
          <cell r="A2">
            <v>0</v>
          </cell>
        </row>
      </sheetData>
      <sheetData sheetId="3231">
        <row r="2">
          <cell r="A2">
            <v>0</v>
          </cell>
        </row>
      </sheetData>
      <sheetData sheetId="3232">
        <row r="2">
          <cell r="A2">
            <v>0</v>
          </cell>
        </row>
      </sheetData>
      <sheetData sheetId="3233">
        <row r="2">
          <cell r="A2">
            <v>0</v>
          </cell>
        </row>
      </sheetData>
      <sheetData sheetId="3234">
        <row r="2">
          <cell r="A2">
            <v>0</v>
          </cell>
        </row>
      </sheetData>
      <sheetData sheetId="3235">
        <row r="2">
          <cell r="A2">
            <v>0</v>
          </cell>
        </row>
      </sheetData>
      <sheetData sheetId="3236">
        <row r="2">
          <cell r="A2">
            <v>0</v>
          </cell>
        </row>
      </sheetData>
      <sheetData sheetId="3237">
        <row r="2">
          <cell r="A2">
            <v>0</v>
          </cell>
        </row>
      </sheetData>
      <sheetData sheetId="3238">
        <row r="2">
          <cell r="A2">
            <v>0</v>
          </cell>
        </row>
      </sheetData>
      <sheetData sheetId="3239">
        <row r="2">
          <cell r="A2">
            <v>0</v>
          </cell>
        </row>
      </sheetData>
      <sheetData sheetId="3240">
        <row r="2">
          <cell r="A2">
            <v>0</v>
          </cell>
        </row>
      </sheetData>
      <sheetData sheetId="3241">
        <row r="2">
          <cell r="A2">
            <v>0</v>
          </cell>
        </row>
      </sheetData>
      <sheetData sheetId="3242">
        <row r="2">
          <cell r="A2">
            <v>0</v>
          </cell>
        </row>
      </sheetData>
      <sheetData sheetId="3243">
        <row r="2">
          <cell r="A2">
            <v>0</v>
          </cell>
        </row>
      </sheetData>
      <sheetData sheetId="3244">
        <row r="2">
          <cell r="A2">
            <v>0</v>
          </cell>
        </row>
      </sheetData>
      <sheetData sheetId="3245">
        <row r="2">
          <cell r="A2">
            <v>0</v>
          </cell>
        </row>
      </sheetData>
      <sheetData sheetId="3246">
        <row r="2">
          <cell r="A2">
            <v>0</v>
          </cell>
        </row>
      </sheetData>
      <sheetData sheetId="3247">
        <row r="2">
          <cell r="A2">
            <v>0</v>
          </cell>
        </row>
      </sheetData>
      <sheetData sheetId="3248">
        <row r="2">
          <cell r="A2">
            <v>0</v>
          </cell>
        </row>
      </sheetData>
      <sheetData sheetId="3249">
        <row r="2">
          <cell r="A2">
            <v>0</v>
          </cell>
        </row>
      </sheetData>
      <sheetData sheetId="3250">
        <row r="2">
          <cell r="A2">
            <v>0</v>
          </cell>
        </row>
      </sheetData>
      <sheetData sheetId="3251">
        <row r="2">
          <cell r="A2">
            <v>0</v>
          </cell>
        </row>
      </sheetData>
      <sheetData sheetId="3252">
        <row r="2">
          <cell r="A2">
            <v>0</v>
          </cell>
        </row>
      </sheetData>
      <sheetData sheetId="3253">
        <row r="2">
          <cell r="A2">
            <v>0</v>
          </cell>
        </row>
      </sheetData>
      <sheetData sheetId="3254">
        <row r="2">
          <cell r="A2">
            <v>0</v>
          </cell>
        </row>
      </sheetData>
      <sheetData sheetId="3255">
        <row r="2">
          <cell r="A2">
            <v>0</v>
          </cell>
        </row>
      </sheetData>
      <sheetData sheetId="3256">
        <row r="2">
          <cell r="A2">
            <v>0</v>
          </cell>
        </row>
      </sheetData>
      <sheetData sheetId="3257">
        <row r="2">
          <cell r="A2">
            <v>0</v>
          </cell>
        </row>
      </sheetData>
      <sheetData sheetId="3258">
        <row r="2">
          <cell r="A2">
            <v>0</v>
          </cell>
        </row>
      </sheetData>
      <sheetData sheetId="3259">
        <row r="2">
          <cell r="A2">
            <v>0</v>
          </cell>
        </row>
      </sheetData>
      <sheetData sheetId="3260">
        <row r="2">
          <cell r="A2">
            <v>0</v>
          </cell>
        </row>
      </sheetData>
      <sheetData sheetId="3261">
        <row r="2">
          <cell r="A2">
            <v>0</v>
          </cell>
        </row>
      </sheetData>
      <sheetData sheetId="3262">
        <row r="2">
          <cell r="A2">
            <v>0</v>
          </cell>
        </row>
      </sheetData>
      <sheetData sheetId="3263">
        <row r="2">
          <cell r="A2">
            <v>0</v>
          </cell>
        </row>
      </sheetData>
      <sheetData sheetId="3264">
        <row r="2">
          <cell r="A2">
            <v>0</v>
          </cell>
        </row>
      </sheetData>
      <sheetData sheetId="3265">
        <row r="2">
          <cell r="A2">
            <v>0</v>
          </cell>
        </row>
      </sheetData>
      <sheetData sheetId="3266">
        <row r="2">
          <cell r="A2">
            <v>0</v>
          </cell>
        </row>
      </sheetData>
      <sheetData sheetId="3267">
        <row r="2">
          <cell r="A2">
            <v>0</v>
          </cell>
        </row>
      </sheetData>
      <sheetData sheetId="3268">
        <row r="2">
          <cell r="A2">
            <v>0</v>
          </cell>
        </row>
      </sheetData>
      <sheetData sheetId="3269">
        <row r="2">
          <cell r="A2">
            <v>0</v>
          </cell>
        </row>
      </sheetData>
      <sheetData sheetId="3270">
        <row r="2">
          <cell r="A2">
            <v>0</v>
          </cell>
        </row>
      </sheetData>
      <sheetData sheetId="3271">
        <row r="2">
          <cell r="A2">
            <v>0</v>
          </cell>
        </row>
      </sheetData>
      <sheetData sheetId="3272">
        <row r="2">
          <cell r="A2">
            <v>0</v>
          </cell>
        </row>
      </sheetData>
      <sheetData sheetId="3273">
        <row r="2">
          <cell r="A2">
            <v>0</v>
          </cell>
        </row>
      </sheetData>
      <sheetData sheetId="3274">
        <row r="2">
          <cell r="A2">
            <v>0</v>
          </cell>
        </row>
      </sheetData>
      <sheetData sheetId="3275">
        <row r="2">
          <cell r="A2">
            <v>0</v>
          </cell>
        </row>
      </sheetData>
      <sheetData sheetId="3276">
        <row r="2">
          <cell r="A2">
            <v>0</v>
          </cell>
        </row>
      </sheetData>
      <sheetData sheetId="3277">
        <row r="2">
          <cell r="A2">
            <v>0</v>
          </cell>
        </row>
      </sheetData>
      <sheetData sheetId="3278">
        <row r="2">
          <cell r="A2">
            <v>0</v>
          </cell>
        </row>
      </sheetData>
      <sheetData sheetId="3279">
        <row r="2">
          <cell r="A2">
            <v>0</v>
          </cell>
        </row>
      </sheetData>
      <sheetData sheetId="3280">
        <row r="2">
          <cell r="A2">
            <v>0</v>
          </cell>
        </row>
      </sheetData>
      <sheetData sheetId="3281">
        <row r="2">
          <cell r="A2">
            <v>0</v>
          </cell>
        </row>
      </sheetData>
      <sheetData sheetId="3282">
        <row r="2">
          <cell r="A2">
            <v>0</v>
          </cell>
        </row>
      </sheetData>
      <sheetData sheetId="3283">
        <row r="2">
          <cell r="A2">
            <v>0</v>
          </cell>
        </row>
      </sheetData>
      <sheetData sheetId="3284">
        <row r="2">
          <cell r="A2">
            <v>0</v>
          </cell>
        </row>
      </sheetData>
      <sheetData sheetId="3285">
        <row r="2">
          <cell r="A2">
            <v>0</v>
          </cell>
        </row>
      </sheetData>
      <sheetData sheetId="3286">
        <row r="2">
          <cell r="A2">
            <v>0</v>
          </cell>
        </row>
      </sheetData>
      <sheetData sheetId="3287">
        <row r="2">
          <cell r="A2">
            <v>0</v>
          </cell>
        </row>
      </sheetData>
      <sheetData sheetId="3288">
        <row r="2">
          <cell r="A2">
            <v>0</v>
          </cell>
        </row>
      </sheetData>
      <sheetData sheetId="3289">
        <row r="2">
          <cell r="A2">
            <v>0</v>
          </cell>
        </row>
      </sheetData>
      <sheetData sheetId="3290">
        <row r="2">
          <cell r="A2">
            <v>0</v>
          </cell>
        </row>
      </sheetData>
      <sheetData sheetId="3291">
        <row r="2">
          <cell r="A2">
            <v>0</v>
          </cell>
        </row>
      </sheetData>
      <sheetData sheetId="3292">
        <row r="2">
          <cell r="A2">
            <v>0</v>
          </cell>
        </row>
      </sheetData>
      <sheetData sheetId="3293">
        <row r="2">
          <cell r="A2">
            <v>0</v>
          </cell>
        </row>
      </sheetData>
      <sheetData sheetId="3294">
        <row r="2">
          <cell r="A2">
            <v>0</v>
          </cell>
        </row>
      </sheetData>
      <sheetData sheetId="3295">
        <row r="2">
          <cell r="A2">
            <v>0</v>
          </cell>
        </row>
      </sheetData>
      <sheetData sheetId="3296">
        <row r="2">
          <cell r="A2">
            <v>0</v>
          </cell>
        </row>
      </sheetData>
      <sheetData sheetId="3297">
        <row r="2">
          <cell r="A2">
            <v>0</v>
          </cell>
        </row>
      </sheetData>
      <sheetData sheetId="3298">
        <row r="2">
          <cell r="A2">
            <v>0</v>
          </cell>
        </row>
      </sheetData>
      <sheetData sheetId="3299">
        <row r="2">
          <cell r="A2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2">
          <cell r="A2">
            <v>0</v>
          </cell>
        </row>
      </sheetData>
      <sheetData sheetId="3348">
        <row r="2">
          <cell r="A2">
            <v>0</v>
          </cell>
        </row>
      </sheetData>
      <sheetData sheetId="3349">
        <row r="2">
          <cell r="A2">
            <v>0</v>
          </cell>
        </row>
      </sheetData>
      <sheetData sheetId="3350">
        <row r="2">
          <cell r="A2">
            <v>0</v>
          </cell>
        </row>
      </sheetData>
      <sheetData sheetId="3351">
        <row r="2">
          <cell r="A2">
            <v>0</v>
          </cell>
        </row>
      </sheetData>
      <sheetData sheetId="3352">
        <row r="2">
          <cell r="A2">
            <v>0</v>
          </cell>
        </row>
      </sheetData>
      <sheetData sheetId="3353">
        <row r="2">
          <cell r="A2">
            <v>0</v>
          </cell>
        </row>
      </sheetData>
      <sheetData sheetId="3354">
        <row r="2">
          <cell r="A2">
            <v>0</v>
          </cell>
        </row>
      </sheetData>
      <sheetData sheetId="3355">
        <row r="2">
          <cell r="A2">
            <v>0</v>
          </cell>
        </row>
      </sheetData>
      <sheetData sheetId="3356">
        <row r="2">
          <cell r="A2">
            <v>0</v>
          </cell>
        </row>
      </sheetData>
      <sheetData sheetId="3357">
        <row r="2">
          <cell r="A2">
            <v>0</v>
          </cell>
        </row>
      </sheetData>
      <sheetData sheetId="3358">
        <row r="2">
          <cell r="A2">
            <v>0</v>
          </cell>
        </row>
      </sheetData>
      <sheetData sheetId="3359">
        <row r="2">
          <cell r="A2">
            <v>0</v>
          </cell>
        </row>
      </sheetData>
      <sheetData sheetId="3360">
        <row r="2">
          <cell r="A2">
            <v>0</v>
          </cell>
        </row>
      </sheetData>
      <sheetData sheetId="3361">
        <row r="2">
          <cell r="A2">
            <v>0</v>
          </cell>
        </row>
      </sheetData>
      <sheetData sheetId="3362">
        <row r="2">
          <cell r="A2">
            <v>0</v>
          </cell>
        </row>
      </sheetData>
      <sheetData sheetId="3363">
        <row r="2">
          <cell r="A2">
            <v>0</v>
          </cell>
        </row>
      </sheetData>
      <sheetData sheetId="3364">
        <row r="2">
          <cell r="A2">
            <v>0</v>
          </cell>
        </row>
      </sheetData>
      <sheetData sheetId="3365">
        <row r="2">
          <cell r="A2">
            <v>0</v>
          </cell>
        </row>
      </sheetData>
      <sheetData sheetId="3366">
        <row r="2">
          <cell r="A2">
            <v>0</v>
          </cell>
        </row>
      </sheetData>
      <sheetData sheetId="3367">
        <row r="2">
          <cell r="A2">
            <v>0</v>
          </cell>
        </row>
      </sheetData>
      <sheetData sheetId="3368">
        <row r="2">
          <cell r="A2">
            <v>0</v>
          </cell>
        </row>
      </sheetData>
      <sheetData sheetId="3369">
        <row r="2">
          <cell r="A2">
            <v>0</v>
          </cell>
        </row>
      </sheetData>
      <sheetData sheetId="3370">
        <row r="2">
          <cell r="A2">
            <v>0</v>
          </cell>
        </row>
      </sheetData>
      <sheetData sheetId="3371">
        <row r="2">
          <cell r="A2">
            <v>0</v>
          </cell>
        </row>
      </sheetData>
      <sheetData sheetId="3372">
        <row r="2">
          <cell r="A2">
            <v>0</v>
          </cell>
        </row>
      </sheetData>
      <sheetData sheetId="3373">
        <row r="2">
          <cell r="A2">
            <v>0</v>
          </cell>
        </row>
      </sheetData>
      <sheetData sheetId="3374">
        <row r="2">
          <cell r="A2">
            <v>0</v>
          </cell>
        </row>
      </sheetData>
      <sheetData sheetId="3375">
        <row r="2">
          <cell r="A2">
            <v>0</v>
          </cell>
        </row>
      </sheetData>
      <sheetData sheetId="3376">
        <row r="2">
          <cell r="A2">
            <v>0</v>
          </cell>
        </row>
      </sheetData>
      <sheetData sheetId="3377">
        <row r="2">
          <cell r="A2">
            <v>0</v>
          </cell>
        </row>
      </sheetData>
      <sheetData sheetId="3378">
        <row r="2">
          <cell r="A2">
            <v>0</v>
          </cell>
        </row>
      </sheetData>
      <sheetData sheetId="3379">
        <row r="2">
          <cell r="A2">
            <v>0</v>
          </cell>
        </row>
      </sheetData>
      <sheetData sheetId="3380">
        <row r="2">
          <cell r="A2">
            <v>0</v>
          </cell>
        </row>
      </sheetData>
      <sheetData sheetId="3381">
        <row r="2">
          <cell r="A2">
            <v>0</v>
          </cell>
        </row>
      </sheetData>
      <sheetData sheetId="3382">
        <row r="2">
          <cell r="A2">
            <v>0</v>
          </cell>
        </row>
      </sheetData>
      <sheetData sheetId="3383">
        <row r="2">
          <cell r="A2">
            <v>0</v>
          </cell>
        </row>
      </sheetData>
      <sheetData sheetId="3384">
        <row r="2">
          <cell r="A2">
            <v>0</v>
          </cell>
        </row>
      </sheetData>
      <sheetData sheetId="3385">
        <row r="2">
          <cell r="A2">
            <v>0</v>
          </cell>
        </row>
      </sheetData>
      <sheetData sheetId="3386">
        <row r="2">
          <cell r="A2">
            <v>0</v>
          </cell>
        </row>
      </sheetData>
      <sheetData sheetId="3387">
        <row r="2">
          <cell r="A2">
            <v>0</v>
          </cell>
        </row>
      </sheetData>
      <sheetData sheetId="3388">
        <row r="2">
          <cell r="A2">
            <v>0</v>
          </cell>
        </row>
      </sheetData>
      <sheetData sheetId="3389">
        <row r="2">
          <cell r="A2">
            <v>0</v>
          </cell>
        </row>
      </sheetData>
      <sheetData sheetId="3390">
        <row r="2">
          <cell r="A2">
            <v>0</v>
          </cell>
        </row>
      </sheetData>
      <sheetData sheetId="3391">
        <row r="2">
          <cell r="A2">
            <v>0</v>
          </cell>
        </row>
      </sheetData>
      <sheetData sheetId="3392">
        <row r="2">
          <cell r="A2">
            <v>0</v>
          </cell>
        </row>
      </sheetData>
      <sheetData sheetId="3393">
        <row r="2">
          <cell r="A2">
            <v>0</v>
          </cell>
        </row>
      </sheetData>
      <sheetData sheetId="3394">
        <row r="2">
          <cell r="A2">
            <v>0</v>
          </cell>
        </row>
      </sheetData>
      <sheetData sheetId="3395">
        <row r="2">
          <cell r="A2">
            <v>0</v>
          </cell>
        </row>
      </sheetData>
      <sheetData sheetId="3396">
        <row r="2">
          <cell r="A2">
            <v>0</v>
          </cell>
        </row>
      </sheetData>
      <sheetData sheetId="3397">
        <row r="2">
          <cell r="A2">
            <v>0</v>
          </cell>
        </row>
      </sheetData>
      <sheetData sheetId="3398">
        <row r="2">
          <cell r="A2">
            <v>0</v>
          </cell>
        </row>
      </sheetData>
      <sheetData sheetId="3399">
        <row r="2">
          <cell r="A2">
            <v>0</v>
          </cell>
        </row>
      </sheetData>
      <sheetData sheetId="3400">
        <row r="2">
          <cell r="A2">
            <v>0</v>
          </cell>
        </row>
      </sheetData>
      <sheetData sheetId="3401">
        <row r="2">
          <cell r="A2">
            <v>0</v>
          </cell>
        </row>
      </sheetData>
      <sheetData sheetId="3402">
        <row r="2">
          <cell r="A2">
            <v>0</v>
          </cell>
        </row>
      </sheetData>
      <sheetData sheetId="3403">
        <row r="2">
          <cell r="A2">
            <v>0</v>
          </cell>
        </row>
      </sheetData>
      <sheetData sheetId="3404">
        <row r="2">
          <cell r="A2">
            <v>0</v>
          </cell>
        </row>
      </sheetData>
      <sheetData sheetId="3405">
        <row r="2">
          <cell r="A2">
            <v>0</v>
          </cell>
        </row>
      </sheetData>
      <sheetData sheetId="3406">
        <row r="2">
          <cell r="A2">
            <v>0</v>
          </cell>
        </row>
      </sheetData>
      <sheetData sheetId="3407">
        <row r="2">
          <cell r="A2">
            <v>0</v>
          </cell>
        </row>
      </sheetData>
      <sheetData sheetId="3408">
        <row r="2">
          <cell r="A2">
            <v>0</v>
          </cell>
        </row>
      </sheetData>
      <sheetData sheetId="3409">
        <row r="2">
          <cell r="A2">
            <v>0</v>
          </cell>
        </row>
      </sheetData>
      <sheetData sheetId="3410">
        <row r="2">
          <cell r="A2">
            <v>0</v>
          </cell>
        </row>
      </sheetData>
      <sheetData sheetId="3411">
        <row r="2">
          <cell r="A2">
            <v>0</v>
          </cell>
        </row>
      </sheetData>
      <sheetData sheetId="3412">
        <row r="2">
          <cell r="A2">
            <v>0</v>
          </cell>
        </row>
      </sheetData>
      <sheetData sheetId="3413">
        <row r="2">
          <cell r="A2">
            <v>0</v>
          </cell>
        </row>
      </sheetData>
      <sheetData sheetId="3414">
        <row r="2">
          <cell r="A2">
            <v>0</v>
          </cell>
        </row>
      </sheetData>
      <sheetData sheetId="3415">
        <row r="2">
          <cell r="A2">
            <v>0</v>
          </cell>
        </row>
      </sheetData>
      <sheetData sheetId="3416">
        <row r="2">
          <cell r="A2">
            <v>0</v>
          </cell>
        </row>
      </sheetData>
      <sheetData sheetId="3417">
        <row r="2">
          <cell r="A2">
            <v>0</v>
          </cell>
        </row>
      </sheetData>
      <sheetData sheetId="3418">
        <row r="2">
          <cell r="A2">
            <v>0</v>
          </cell>
        </row>
      </sheetData>
      <sheetData sheetId="3419">
        <row r="2">
          <cell r="A2">
            <v>0</v>
          </cell>
        </row>
      </sheetData>
      <sheetData sheetId="3420">
        <row r="2">
          <cell r="A2">
            <v>0</v>
          </cell>
        </row>
      </sheetData>
      <sheetData sheetId="3421">
        <row r="2">
          <cell r="A2">
            <v>0</v>
          </cell>
        </row>
      </sheetData>
      <sheetData sheetId="3422">
        <row r="2">
          <cell r="A2">
            <v>0</v>
          </cell>
        </row>
      </sheetData>
      <sheetData sheetId="3423">
        <row r="2">
          <cell r="A2">
            <v>0</v>
          </cell>
        </row>
      </sheetData>
      <sheetData sheetId="3424">
        <row r="2">
          <cell r="A2">
            <v>0</v>
          </cell>
        </row>
      </sheetData>
      <sheetData sheetId="3425">
        <row r="2">
          <cell r="A2">
            <v>0</v>
          </cell>
        </row>
      </sheetData>
      <sheetData sheetId="3426">
        <row r="2">
          <cell r="A2">
            <v>0</v>
          </cell>
        </row>
      </sheetData>
      <sheetData sheetId="3427">
        <row r="2">
          <cell r="A2">
            <v>0</v>
          </cell>
        </row>
      </sheetData>
      <sheetData sheetId="3428">
        <row r="2">
          <cell r="A2">
            <v>0</v>
          </cell>
        </row>
      </sheetData>
      <sheetData sheetId="3429">
        <row r="2">
          <cell r="A2">
            <v>0</v>
          </cell>
        </row>
      </sheetData>
      <sheetData sheetId="3430">
        <row r="2">
          <cell r="A2">
            <v>0</v>
          </cell>
        </row>
      </sheetData>
      <sheetData sheetId="3431">
        <row r="2">
          <cell r="A2">
            <v>0</v>
          </cell>
        </row>
      </sheetData>
      <sheetData sheetId="3432">
        <row r="2">
          <cell r="A2">
            <v>0</v>
          </cell>
        </row>
      </sheetData>
      <sheetData sheetId="3433">
        <row r="2">
          <cell r="A2">
            <v>0</v>
          </cell>
        </row>
      </sheetData>
      <sheetData sheetId="3434">
        <row r="2">
          <cell r="A2">
            <v>0</v>
          </cell>
        </row>
      </sheetData>
      <sheetData sheetId="3435">
        <row r="2">
          <cell r="A2">
            <v>0</v>
          </cell>
        </row>
      </sheetData>
      <sheetData sheetId="3436">
        <row r="2">
          <cell r="A2">
            <v>0</v>
          </cell>
        </row>
      </sheetData>
      <sheetData sheetId="3437">
        <row r="2">
          <cell r="A2">
            <v>0</v>
          </cell>
        </row>
      </sheetData>
      <sheetData sheetId="3438">
        <row r="2">
          <cell r="A2">
            <v>0</v>
          </cell>
        </row>
      </sheetData>
      <sheetData sheetId="3439">
        <row r="2">
          <cell r="A2">
            <v>0</v>
          </cell>
        </row>
      </sheetData>
      <sheetData sheetId="3440">
        <row r="2">
          <cell r="A2">
            <v>0</v>
          </cell>
        </row>
      </sheetData>
      <sheetData sheetId="3441">
        <row r="2">
          <cell r="A2">
            <v>0</v>
          </cell>
        </row>
      </sheetData>
      <sheetData sheetId="3442">
        <row r="2">
          <cell r="A2">
            <v>0</v>
          </cell>
        </row>
      </sheetData>
      <sheetData sheetId="3443">
        <row r="2">
          <cell r="A2">
            <v>0</v>
          </cell>
        </row>
      </sheetData>
      <sheetData sheetId="3444">
        <row r="2">
          <cell r="A2">
            <v>0</v>
          </cell>
        </row>
      </sheetData>
      <sheetData sheetId="3445">
        <row r="2">
          <cell r="A2">
            <v>0</v>
          </cell>
        </row>
      </sheetData>
      <sheetData sheetId="3446">
        <row r="2">
          <cell r="A2">
            <v>0</v>
          </cell>
        </row>
      </sheetData>
      <sheetData sheetId="3447">
        <row r="2">
          <cell r="A2">
            <v>0</v>
          </cell>
        </row>
      </sheetData>
      <sheetData sheetId="3448">
        <row r="2">
          <cell r="A2">
            <v>0</v>
          </cell>
        </row>
      </sheetData>
      <sheetData sheetId="3449">
        <row r="2">
          <cell r="A2">
            <v>0</v>
          </cell>
        </row>
      </sheetData>
      <sheetData sheetId="3450">
        <row r="2">
          <cell r="A2">
            <v>0</v>
          </cell>
        </row>
      </sheetData>
      <sheetData sheetId="3451">
        <row r="2">
          <cell r="A2">
            <v>0</v>
          </cell>
        </row>
      </sheetData>
      <sheetData sheetId="3452">
        <row r="2">
          <cell r="A2">
            <v>0</v>
          </cell>
        </row>
      </sheetData>
      <sheetData sheetId="3453">
        <row r="2">
          <cell r="A2">
            <v>0</v>
          </cell>
        </row>
      </sheetData>
      <sheetData sheetId="3454"/>
      <sheetData sheetId="3455"/>
      <sheetData sheetId="3456"/>
      <sheetData sheetId="3457">
        <row r="2">
          <cell r="A2">
            <v>0</v>
          </cell>
        </row>
      </sheetData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>
        <row r="2">
          <cell r="A2">
            <v>0</v>
          </cell>
        </row>
      </sheetData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>
        <row r="2">
          <cell r="A2">
            <v>0</v>
          </cell>
        </row>
      </sheetData>
      <sheetData sheetId="3494">
        <row r="2">
          <cell r="A2">
            <v>0</v>
          </cell>
        </row>
      </sheetData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>
        <row r="2">
          <cell r="A2">
            <v>0</v>
          </cell>
        </row>
      </sheetData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>
        <row r="2">
          <cell r="A2">
            <v>0</v>
          </cell>
        </row>
      </sheetData>
      <sheetData sheetId="3520">
        <row r="2">
          <cell r="A2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>
            <v>0</v>
          </cell>
        </row>
      </sheetData>
      <sheetData sheetId="3525">
        <row r="2">
          <cell r="A2">
            <v>0</v>
          </cell>
        </row>
      </sheetData>
      <sheetData sheetId="3526"/>
      <sheetData sheetId="3527"/>
      <sheetData sheetId="3528">
        <row r="2">
          <cell r="A2">
            <v>0</v>
          </cell>
        </row>
      </sheetData>
      <sheetData sheetId="3529">
        <row r="2">
          <cell r="A2">
            <v>0</v>
          </cell>
        </row>
      </sheetData>
      <sheetData sheetId="3530">
        <row r="2">
          <cell r="A2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>
            <v>0</v>
          </cell>
        </row>
      </sheetData>
      <sheetData sheetId="3533">
        <row r="2">
          <cell r="A2">
            <v>0</v>
          </cell>
        </row>
      </sheetData>
      <sheetData sheetId="3534">
        <row r="2">
          <cell r="A2">
            <v>0</v>
          </cell>
        </row>
      </sheetData>
      <sheetData sheetId="3535">
        <row r="2">
          <cell r="A2">
            <v>0</v>
          </cell>
        </row>
      </sheetData>
      <sheetData sheetId="3536"/>
      <sheetData sheetId="3537">
        <row r="2">
          <cell r="A2">
            <v>0</v>
          </cell>
        </row>
      </sheetData>
      <sheetData sheetId="3538">
        <row r="2">
          <cell r="A2">
            <v>0</v>
          </cell>
        </row>
      </sheetData>
      <sheetData sheetId="3539">
        <row r="2">
          <cell r="A2">
            <v>0</v>
          </cell>
        </row>
      </sheetData>
      <sheetData sheetId="3540">
        <row r="2">
          <cell r="A2">
            <v>0</v>
          </cell>
        </row>
      </sheetData>
      <sheetData sheetId="3541">
        <row r="2">
          <cell r="A2">
            <v>0</v>
          </cell>
        </row>
      </sheetData>
      <sheetData sheetId="3542">
        <row r="2">
          <cell r="A2">
            <v>0</v>
          </cell>
        </row>
      </sheetData>
      <sheetData sheetId="3543">
        <row r="2">
          <cell r="A2">
            <v>0</v>
          </cell>
        </row>
      </sheetData>
      <sheetData sheetId="3544">
        <row r="2">
          <cell r="A2">
            <v>0</v>
          </cell>
        </row>
      </sheetData>
      <sheetData sheetId="3545">
        <row r="2">
          <cell r="A2">
            <v>0</v>
          </cell>
        </row>
      </sheetData>
      <sheetData sheetId="3546">
        <row r="2">
          <cell r="A2">
            <v>0</v>
          </cell>
        </row>
      </sheetData>
      <sheetData sheetId="3547">
        <row r="2">
          <cell r="A2">
            <v>0</v>
          </cell>
        </row>
      </sheetData>
      <sheetData sheetId="3548">
        <row r="2">
          <cell r="A2">
            <v>0</v>
          </cell>
        </row>
      </sheetData>
      <sheetData sheetId="3549">
        <row r="2">
          <cell r="A2">
            <v>0</v>
          </cell>
        </row>
      </sheetData>
      <sheetData sheetId="3550">
        <row r="2">
          <cell r="A2">
            <v>0</v>
          </cell>
        </row>
      </sheetData>
      <sheetData sheetId="3551">
        <row r="2">
          <cell r="A2">
            <v>0</v>
          </cell>
        </row>
      </sheetData>
      <sheetData sheetId="3552">
        <row r="2">
          <cell r="A2">
            <v>0</v>
          </cell>
        </row>
      </sheetData>
      <sheetData sheetId="3553">
        <row r="2">
          <cell r="A2">
            <v>0</v>
          </cell>
        </row>
      </sheetData>
      <sheetData sheetId="3554">
        <row r="2">
          <cell r="A2">
            <v>0</v>
          </cell>
        </row>
      </sheetData>
      <sheetData sheetId="3555">
        <row r="2">
          <cell r="A2">
            <v>0</v>
          </cell>
        </row>
      </sheetData>
      <sheetData sheetId="3556">
        <row r="2">
          <cell r="A2">
            <v>0</v>
          </cell>
        </row>
      </sheetData>
      <sheetData sheetId="3557">
        <row r="2">
          <cell r="A2">
            <v>0</v>
          </cell>
        </row>
      </sheetData>
      <sheetData sheetId="3558">
        <row r="2">
          <cell r="A2">
            <v>0</v>
          </cell>
        </row>
      </sheetData>
      <sheetData sheetId="3559">
        <row r="2">
          <cell r="A2">
            <v>0</v>
          </cell>
        </row>
      </sheetData>
      <sheetData sheetId="3560">
        <row r="2">
          <cell r="A2">
            <v>0</v>
          </cell>
        </row>
      </sheetData>
      <sheetData sheetId="3561">
        <row r="2">
          <cell r="A2">
            <v>0</v>
          </cell>
        </row>
      </sheetData>
      <sheetData sheetId="3562">
        <row r="2">
          <cell r="A2">
            <v>0</v>
          </cell>
        </row>
      </sheetData>
      <sheetData sheetId="3563">
        <row r="2">
          <cell r="A2">
            <v>0</v>
          </cell>
        </row>
      </sheetData>
      <sheetData sheetId="3564">
        <row r="2">
          <cell r="A2">
            <v>0</v>
          </cell>
        </row>
      </sheetData>
      <sheetData sheetId="3565">
        <row r="2">
          <cell r="A2">
            <v>0</v>
          </cell>
        </row>
      </sheetData>
      <sheetData sheetId="3566">
        <row r="2">
          <cell r="A2">
            <v>0</v>
          </cell>
        </row>
      </sheetData>
      <sheetData sheetId="3567">
        <row r="2">
          <cell r="A2">
            <v>0</v>
          </cell>
        </row>
      </sheetData>
      <sheetData sheetId="3568">
        <row r="2">
          <cell r="A2">
            <v>0</v>
          </cell>
        </row>
      </sheetData>
      <sheetData sheetId="3569">
        <row r="2">
          <cell r="A2">
            <v>0</v>
          </cell>
        </row>
      </sheetData>
      <sheetData sheetId="3570">
        <row r="2">
          <cell r="A2">
            <v>0</v>
          </cell>
        </row>
      </sheetData>
      <sheetData sheetId="3571">
        <row r="2">
          <cell r="A2">
            <v>0</v>
          </cell>
        </row>
      </sheetData>
      <sheetData sheetId="3572">
        <row r="2">
          <cell r="A2">
            <v>0</v>
          </cell>
        </row>
      </sheetData>
      <sheetData sheetId="3573">
        <row r="2">
          <cell r="A2">
            <v>0</v>
          </cell>
        </row>
      </sheetData>
      <sheetData sheetId="3574">
        <row r="2">
          <cell r="A2">
            <v>0</v>
          </cell>
        </row>
      </sheetData>
      <sheetData sheetId="3575">
        <row r="2">
          <cell r="A2">
            <v>0</v>
          </cell>
        </row>
      </sheetData>
      <sheetData sheetId="3576">
        <row r="2">
          <cell r="A2">
            <v>0</v>
          </cell>
        </row>
      </sheetData>
      <sheetData sheetId="3577">
        <row r="2">
          <cell r="A2">
            <v>0</v>
          </cell>
        </row>
      </sheetData>
      <sheetData sheetId="3578">
        <row r="2">
          <cell r="A2">
            <v>0</v>
          </cell>
        </row>
      </sheetData>
      <sheetData sheetId="3579">
        <row r="2">
          <cell r="A2">
            <v>0</v>
          </cell>
        </row>
      </sheetData>
      <sheetData sheetId="3580">
        <row r="2">
          <cell r="A2">
            <v>0</v>
          </cell>
        </row>
      </sheetData>
      <sheetData sheetId="3581">
        <row r="2">
          <cell r="A2">
            <v>0</v>
          </cell>
        </row>
      </sheetData>
      <sheetData sheetId="3582">
        <row r="2">
          <cell r="A2">
            <v>0</v>
          </cell>
        </row>
      </sheetData>
      <sheetData sheetId="3583">
        <row r="2">
          <cell r="A2">
            <v>0</v>
          </cell>
        </row>
      </sheetData>
      <sheetData sheetId="3584">
        <row r="2">
          <cell r="A2">
            <v>0</v>
          </cell>
        </row>
      </sheetData>
      <sheetData sheetId="3585">
        <row r="2">
          <cell r="A2">
            <v>0</v>
          </cell>
        </row>
      </sheetData>
      <sheetData sheetId="3586">
        <row r="2">
          <cell r="A2">
            <v>0</v>
          </cell>
        </row>
      </sheetData>
      <sheetData sheetId="3587">
        <row r="2">
          <cell r="A2">
            <v>0</v>
          </cell>
        </row>
      </sheetData>
      <sheetData sheetId="3588">
        <row r="2">
          <cell r="A2">
            <v>0</v>
          </cell>
        </row>
      </sheetData>
      <sheetData sheetId="3589">
        <row r="2">
          <cell r="A2">
            <v>0</v>
          </cell>
        </row>
      </sheetData>
      <sheetData sheetId="3590">
        <row r="2">
          <cell r="A2">
            <v>0</v>
          </cell>
        </row>
      </sheetData>
      <sheetData sheetId="3591">
        <row r="2">
          <cell r="A2">
            <v>0</v>
          </cell>
        </row>
      </sheetData>
      <sheetData sheetId="3592">
        <row r="2">
          <cell r="A2">
            <v>0</v>
          </cell>
        </row>
      </sheetData>
      <sheetData sheetId="3593">
        <row r="2">
          <cell r="A2">
            <v>0</v>
          </cell>
        </row>
      </sheetData>
      <sheetData sheetId="3594">
        <row r="2">
          <cell r="A2">
            <v>0</v>
          </cell>
        </row>
      </sheetData>
      <sheetData sheetId="3595">
        <row r="2">
          <cell r="A2">
            <v>0</v>
          </cell>
        </row>
      </sheetData>
      <sheetData sheetId="3596">
        <row r="2">
          <cell r="A2">
            <v>0</v>
          </cell>
        </row>
      </sheetData>
      <sheetData sheetId="3597">
        <row r="2">
          <cell r="A2">
            <v>0</v>
          </cell>
        </row>
      </sheetData>
      <sheetData sheetId="3598">
        <row r="2">
          <cell r="A2">
            <v>0</v>
          </cell>
        </row>
      </sheetData>
      <sheetData sheetId="3599">
        <row r="2">
          <cell r="A2">
            <v>0</v>
          </cell>
        </row>
      </sheetData>
      <sheetData sheetId="3600">
        <row r="2">
          <cell r="A2">
            <v>0</v>
          </cell>
        </row>
      </sheetData>
      <sheetData sheetId="3601">
        <row r="2">
          <cell r="A2">
            <v>0</v>
          </cell>
        </row>
      </sheetData>
      <sheetData sheetId="3602">
        <row r="2">
          <cell r="A2">
            <v>0</v>
          </cell>
        </row>
      </sheetData>
      <sheetData sheetId="3603">
        <row r="2">
          <cell r="A2">
            <v>0</v>
          </cell>
        </row>
      </sheetData>
      <sheetData sheetId="3604">
        <row r="2">
          <cell r="A2">
            <v>0</v>
          </cell>
        </row>
      </sheetData>
      <sheetData sheetId="3605">
        <row r="2">
          <cell r="A2">
            <v>0</v>
          </cell>
        </row>
      </sheetData>
      <sheetData sheetId="3606">
        <row r="2">
          <cell r="A2">
            <v>0</v>
          </cell>
        </row>
      </sheetData>
      <sheetData sheetId="3607">
        <row r="2">
          <cell r="A2">
            <v>0</v>
          </cell>
        </row>
      </sheetData>
      <sheetData sheetId="3608">
        <row r="2">
          <cell r="A2">
            <v>0</v>
          </cell>
        </row>
      </sheetData>
      <sheetData sheetId="3609">
        <row r="2">
          <cell r="A2">
            <v>0</v>
          </cell>
        </row>
      </sheetData>
      <sheetData sheetId="3610">
        <row r="2">
          <cell r="A2">
            <v>0</v>
          </cell>
        </row>
      </sheetData>
      <sheetData sheetId="3611">
        <row r="2">
          <cell r="A2">
            <v>0</v>
          </cell>
        </row>
      </sheetData>
      <sheetData sheetId="3612">
        <row r="2">
          <cell r="A2">
            <v>0</v>
          </cell>
        </row>
      </sheetData>
      <sheetData sheetId="3613">
        <row r="2">
          <cell r="A2">
            <v>0</v>
          </cell>
        </row>
      </sheetData>
      <sheetData sheetId="3614">
        <row r="2">
          <cell r="A2">
            <v>0</v>
          </cell>
        </row>
      </sheetData>
      <sheetData sheetId="3615">
        <row r="2">
          <cell r="A2">
            <v>0</v>
          </cell>
        </row>
      </sheetData>
      <sheetData sheetId="3616">
        <row r="2">
          <cell r="A2">
            <v>0</v>
          </cell>
        </row>
      </sheetData>
      <sheetData sheetId="3617">
        <row r="2">
          <cell r="A2">
            <v>0</v>
          </cell>
        </row>
      </sheetData>
      <sheetData sheetId="3618">
        <row r="2">
          <cell r="A2">
            <v>0</v>
          </cell>
        </row>
      </sheetData>
      <sheetData sheetId="3619">
        <row r="2">
          <cell r="A2">
            <v>0</v>
          </cell>
        </row>
      </sheetData>
      <sheetData sheetId="3620">
        <row r="2">
          <cell r="A2">
            <v>0</v>
          </cell>
        </row>
      </sheetData>
      <sheetData sheetId="3621">
        <row r="2">
          <cell r="A2">
            <v>0</v>
          </cell>
        </row>
      </sheetData>
      <sheetData sheetId="3622">
        <row r="2">
          <cell r="A2">
            <v>0</v>
          </cell>
        </row>
      </sheetData>
      <sheetData sheetId="3623">
        <row r="2">
          <cell r="A2">
            <v>0</v>
          </cell>
        </row>
      </sheetData>
      <sheetData sheetId="3624">
        <row r="2">
          <cell r="A2">
            <v>0</v>
          </cell>
        </row>
      </sheetData>
      <sheetData sheetId="3625">
        <row r="2">
          <cell r="A2">
            <v>0</v>
          </cell>
        </row>
      </sheetData>
      <sheetData sheetId="3626">
        <row r="2">
          <cell r="A2">
            <v>0</v>
          </cell>
        </row>
      </sheetData>
      <sheetData sheetId="3627">
        <row r="2">
          <cell r="A2">
            <v>0</v>
          </cell>
        </row>
      </sheetData>
      <sheetData sheetId="3628">
        <row r="2">
          <cell r="A2">
            <v>0</v>
          </cell>
        </row>
      </sheetData>
      <sheetData sheetId="3629">
        <row r="2">
          <cell r="A2">
            <v>0</v>
          </cell>
        </row>
      </sheetData>
      <sheetData sheetId="3630">
        <row r="2">
          <cell r="A2">
            <v>0</v>
          </cell>
        </row>
      </sheetData>
      <sheetData sheetId="3631">
        <row r="2">
          <cell r="A2">
            <v>0</v>
          </cell>
        </row>
      </sheetData>
      <sheetData sheetId="3632">
        <row r="2">
          <cell r="A2">
            <v>0</v>
          </cell>
        </row>
      </sheetData>
      <sheetData sheetId="3633">
        <row r="2">
          <cell r="A2">
            <v>0</v>
          </cell>
        </row>
      </sheetData>
      <sheetData sheetId="3634">
        <row r="2">
          <cell r="A2">
            <v>0</v>
          </cell>
        </row>
      </sheetData>
      <sheetData sheetId="3635">
        <row r="2">
          <cell r="A2">
            <v>0</v>
          </cell>
        </row>
      </sheetData>
      <sheetData sheetId="3636">
        <row r="2">
          <cell r="A2">
            <v>0</v>
          </cell>
        </row>
      </sheetData>
      <sheetData sheetId="3637">
        <row r="2">
          <cell r="A2">
            <v>0</v>
          </cell>
        </row>
      </sheetData>
      <sheetData sheetId="3638">
        <row r="2">
          <cell r="A2">
            <v>0</v>
          </cell>
        </row>
      </sheetData>
      <sheetData sheetId="3639">
        <row r="2">
          <cell r="A2">
            <v>0</v>
          </cell>
        </row>
      </sheetData>
      <sheetData sheetId="3640">
        <row r="2">
          <cell r="A2">
            <v>0</v>
          </cell>
        </row>
      </sheetData>
      <sheetData sheetId="3641">
        <row r="2">
          <cell r="A2">
            <v>0</v>
          </cell>
        </row>
      </sheetData>
      <sheetData sheetId="3642">
        <row r="2">
          <cell r="A2">
            <v>0</v>
          </cell>
        </row>
      </sheetData>
      <sheetData sheetId="3643">
        <row r="2">
          <cell r="A2">
            <v>0</v>
          </cell>
        </row>
      </sheetData>
      <sheetData sheetId="3644">
        <row r="2">
          <cell r="A2">
            <v>0</v>
          </cell>
        </row>
      </sheetData>
      <sheetData sheetId="3645">
        <row r="2">
          <cell r="A2">
            <v>0</v>
          </cell>
        </row>
      </sheetData>
      <sheetData sheetId="3646">
        <row r="2">
          <cell r="A2">
            <v>0</v>
          </cell>
        </row>
      </sheetData>
      <sheetData sheetId="3647">
        <row r="2">
          <cell r="A2">
            <v>0</v>
          </cell>
        </row>
      </sheetData>
      <sheetData sheetId="3648">
        <row r="2">
          <cell r="A2">
            <v>0</v>
          </cell>
        </row>
      </sheetData>
      <sheetData sheetId="3649">
        <row r="2">
          <cell r="A2">
            <v>0</v>
          </cell>
        </row>
      </sheetData>
      <sheetData sheetId="3650">
        <row r="2">
          <cell r="A2">
            <v>0</v>
          </cell>
        </row>
      </sheetData>
      <sheetData sheetId="3651">
        <row r="2">
          <cell r="A2">
            <v>0</v>
          </cell>
        </row>
      </sheetData>
      <sheetData sheetId="3652">
        <row r="2">
          <cell r="A2">
            <v>0</v>
          </cell>
        </row>
      </sheetData>
      <sheetData sheetId="3653">
        <row r="2">
          <cell r="A2">
            <v>0</v>
          </cell>
        </row>
      </sheetData>
      <sheetData sheetId="3654">
        <row r="2">
          <cell r="A2">
            <v>0</v>
          </cell>
        </row>
      </sheetData>
      <sheetData sheetId="3655">
        <row r="2">
          <cell r="A2">
            <v>0</v>
          </cell>
        </row>
      </sheetData>
      <sheetData sheetId="3656">
        <row r="2">
          <cell r="A2">
            <v>0</v>
          </cell>
        </row>
      </sheetData>
      <sheetData sheetId="3657">
        <row r="2">
          <cell r="A2">
            <v>0</v>
          </cell>
        </row>
      </sheetData>
      <sheetData sheetId="3658">
        <row r="2">
          <cell r="A2">
            <v>0</v>
          </cell>
        </row>
      </sheetData>
      <sheetData sheetId="3659">
        <row r="2">
          <cell r="A2">
            <v>0</v>
          </cell>
        </row>
      </sheetData>
      <sheetData sheetId="3660">
        <row r="2">
          <cell r="A2">
            <v>0</v>
          </cell>
        </row>
      </sheetData>
      <sheetData sheetId="3661">
        <row r="2">
          <cell r="A2">
            <v>0</v>
          </cell>
        </row>
      </sheetData>
      <sheetData sheetId="3662">
        <row r="2">
          <cell r="A2">
            <v>0</v>
          </cell>
        </row>
      </sheetData>
      <sheetData sheetId="3663">
        <row r="2">
          <cell r="A2">
            <v>0</v>
          </cell>
        </row>
      </sheetData>
      <sheetData sheetId="3664">
        <row r="2">
          <cell r="A2">
            <v>0</v>
          </cell>
        </row>
      </sheetData>
      <sheetData sheetId="3665">
        <row r="2">
          <cell r="A2">
            <v>0</v>
          </cell>
        </row>
      </sheetData>
      <sheetData sheetId="3666">
        <row r="2">
          <cell r="A2">
            <v>0</v>
          </cell>
        </row>
      </sheetData>
      <sheetData sheetId="3667">
        <row r="2">
          <cell r="A2">
            <v>0</v>
          </cell>
        </row>
      </sheetData>
      <sheetData sheetId="3668">
        <row r="2">
          <cell r="A2">
            <v>0</v>
          </cell>
        </row>
      </sheetData>
      <sheetData sheetId="3669">
        <row r="2">
          <cell r="A2">
            <v>0</v>
          </cell>
        </row>
      </sheetData>
      <sheetData sheetId="3670">
        <row r="2">
          <cell r="A2">
            <v>0</v>
          </cell>
        </row>
      </sheetData>
      <sheetData sheetId="3671">
        <row r="2">
          <cell r="A2">
            <v>0</v>
          </cell>
        </row>
      </sheetData>
      <sheetData sheetId="3672">
        <row r="2">
          <cell r="A2">
            <v>0</v>
          </cell>
        </row>
      </sheetData>
      <sheetData sheetId="3673">
        <row r="2">
          <cell r="A2">
            <v>0</v>
          </cell>
        </row>
      </sheetData>
      <sheetData sheetId="3674">
        <row r="2">
          <cell r="A2">
            <v>0</v>
          </cell>
        </row>
      </sheetData>
      <sheetData sheetId="3675">
        <row r="2">
          <cell r="A2">
            <v>0</v>
          </cell>
        </row>
      </sheetData>
      <sheetData sheetId="3676">
        <row r="2">
          <cell r="A2">
            <v>0</v>
          </cell>
        </row>
      </sheetData>
      <sheetData sheetId="3677">
        <row r="2">
          <cell r="A2">
            <v>0</v>
          </cell>
        </row>
      </sheetData>
      <sheetData sheetId="3678">
        <row r="2">
          <cell r="A2">
            <v>0</v>
          </cell>
        </row>
      </sheetData>
      <sheetData sheetId="3679">
        <row r="2">
          <cell r="A2">
            <v>0</v>
          </cell>
        </row>
      </sheetData>
      <sheetData sheetId="3680">
        <row r="2">
          <cell r="A2">
            <v>0</v>
          </cell>
        </row>
      </sheetData>
      <sheetData sheetId="3681">
        <row r="2">
          <cell r="A2">
            <v>0</v>
          </cell>
        </row>
      </sheetData>
      <sheetData sheetId="3682">
        <row r="2">
          <cell r="A2">
            <v>0</v>
          </cell>
        </row>
      </sheetData>
      <sheetData sheetId="3683">
        <row r="2">
          <cell r="A2">
            <v>0</v>
          </cell>
        </row>
      </sheetData>
      <sheetData sheetId="3684">
        <row r="2">
          <cell r="A2">
            <v>0</v>
          </cell>
        </row>
      </sheetData>
      <sheetData sheetId="3685">
        <row r="2">
          <cell r="A2">
            <v>0</v>
          </cell>
        </row>
      </sheetData>
      <sheetData sheetId="3686">
        <row r="2">
          <cell r="A2">
            <v>0</v>
          </cell>
        </row>
      </sheetData>
      <sheetData sheetId="3687">
        <row r="2">
          <cell r="A2">
            <v>0</v>
          </cell>
        </row>
      </sheetData>
      <sheetData sheetId="3688">
        <row r="2">
          <cell r="A2">
            <v>0</v>
          </cell>
        </row>
      </sheetData>
      <sheetData sheetId="3689">
        <row r="2">
          <cell r="A2">
            <v>0</v>
          </cell>
        </row>
      </sheetData>
      <sheetData sheetId="3690">
        <row r="2">
          <cell r="A2">
            <v>0</v>
          </cell>
        </row>
      </sheetData>
      <sheetData sheetId="3691">
        <row r="2">
          <cell r="A2">
            <v>0</v>
          </cell>
        </row>
      </sheetData>
      <sheetData sheetId="3692">
        <row r="2">
          <cell r="A2">
            <v>0</v>
          </cell>
        </row>
      </sheetData>
      <sheetData sheetId="3693">
        <row r="2">
          <cell r="A2">
            <v>0</v>
          </cell>
        </row>
      </sheetData>
      <sheetData sheetId="3694">
        <row r="2">
          <cell r="A2">
            <v>0</v>
          </cell>
        </row>
      </sheetData>
      <sheetData sheetId="3695">
        <row r="2">
          <cell r="A2">
            <v>0</v>
          </cell>
        </row>
      </sheetData>
      <sheetData sheetId="3696">
        <row r="2">
          <cell r="A2">
            <v>0</v>
          </cell>
        </row>
      </sheetData>
      <sheetData sheetId="3697">
        <row r="2">
          <cell r="A2">
            <v>0</v>
          </cell>
        </row>
      </sheetData>
      <sheetData sheetId="3698">
        <row r="2">
          <cell r="A2">
            <v>0</v>
          </cell>
        </row>
      </sheetData>
      <sheetData sheetId="3699">
        <row r="2">
          <cell r="A2">
            <v>0</v>
          </cell>
        </row>
      </sheetData>
      <sheetData sheetId="3700">
        <row r="2">
          <cell r="A2">
            <v>0</v>
          </cell>
        </row>
      </sheetData>
      <sheetData sheetId="3701">
        <row r="2">
          <cell r="A2">
            <v>0</v>
          </cell>
        </row>
      </sheetData>
      <sheetData sheetId="3702">
        <row r="2">
          <cell r="A2">
            <v>0</v>
          </cell>
        </row>
      </sheetData>
      <sheetData sheetId="3703">
        <row r="2">
          <cell r="A2">
            <v>0</v>
          </cell>
        </row>
      </sheetData>
      <sheetData sheetId="3704">
        <row r="2">
          <cell r="A2">
            <v>0</v>
          </cell>
        </row>
      </sheetData>
      <sheetData sheetId="3705">
        <row r="2">
          <cell r="A2">
            <v>0</v>
          </cell>
        </row>
      </sheetData>
      <sheetData sheetId="3706">
        <row r="2">
          <cell r="A2">
            <v>0</v>
          </cell>
        </row>
      </sheetData>
      <sheetData sheetId="3707">
        <row r="2">
          <cell r="A2">
            <v>0</v>
          </cell>
        </row>
      </sheetData>
      <sheetData sheetId="3708">
        <row r="2">
          <cell r="A2">
            <v>0</v>
          </cell>
        </row>
      </sheetData>
      <sheetData sheetId="3709">
        <row r="2">
          <cell r="A2">
            <v>0</v>
          </cell>
        </row>
      </sheetData>
      <sheetData sheetId="3710">
        <row r="2">
          <cell r="A2">
            <v>0</v>
          </cell>
        </row>
      </sheetData>
      <sheetData sheetId="3711">
        <row r="2">
          <cell r="A2">
            <v>0</v>
          </cell>
        </row>
      </sheetData>
      <sheetData sheetId="3712">
        <row r="2">
          <cell r="A2">
            <v>0</v>
          </cell>
        </row>
      </sheetData>
      <sheetData sheetId="3713">
        <row r="2">
          <cell r="A2">
            <v>0</v>
          </cell>
        </row>
      </sheetData>
      <sheetData sheetId="3714">
        <row r="2">
          <cell r="A2">
            <v>0</v>
          </cell>
        </row>
      </sheetData>
      <sheetData sheetId="3715">
        <row r="2">
          <cell r="A2">
            <v>0</v>
          </cell>
        </row>
      </sheetData>
      <sheetData sheetId="3716">
        <row r="2">
          <cell r="A2">
            <v>0</v>
          </cell>
        </row>
      </sheetData>
      <sheetData sheetId="3717">
        <row r="2">
          <cell r="A2">
            <v>0</v>
          </cell>
        </row>
      </sheetData>
      <sheetData sheetId="3718">
        <row r="2">
          <cell r="A2">
            <v>0</v>
          </cell>
        </row>
      </sheetData>
      <sheetData sheetId="3719">
        <row r="2">
          <cell r="A2">
            <v>0</v>
          </cell>
        </row>
      </sheetData>
      <sheetData sheetId="3720">
        <row r="2">
          <cell r="A2">
            <v>0</v>
          </cell>
        </row>
      </sheetData>
      <sheetData sheetId="3721">
        <row r="2">
          <cell r="A2">
            <v>0</v>
          </cell>
        </row>
      </sheetData>
      <sheetData sheetId="3722">
        <row r="2">
          <cell r="A2">
            <v>0</v>
          </cell>
        </row>
      </sheetData>
      <sheetData sheetId="3723">
        <row r="2">
          <cell r="A2">
            <v>0</v>
          </cell>
        </row>
      </sheetData>
      <sheetData sheetId="3724">
        <row r="2">
          <cell r="A2">
            <v>0</v>
          </cell>
        </row>
      </sheetData>
      <sheetData sheetId="3725">
        <row r="2">
          <cell r="A2">
            <v>0</v>
          </cell>
        </row>
      </sheetData>
      <sheetData sheetId="3726">
        <row r="2">
          <cell r="A2">
            <v>0</v>
          </cell>
        </row>
      </sheetData>
      <sheetData sheetId="3727">
        <row r="2">
          <cell r="A2">
            <v>0</v>
          </cell>
        </row>
      </sheetData>
      <sheetData sheetId="3728">
        <row r="2">
          <cell r="A2">
            <v>0</v>
          </cell>
        </row>
      </sheetData>
      <sheetData sheetId="3729">
        <row r="2">
          <cell r="A2">
            <v>0</v>
          </cell>
        </row>
      </sheetData>
      <sheetData sheetId="3730">
        <row r="2">
          <cell r="A2">
            <v>0</v>
          </cell>
        </row>
      </sheetData>
      <sheetData sheetId="3731">
        <row r="2">
          <cell r="A2">
            <v>0</v>
          </cell>
        </row>
      </sheetData>
      <sheetData sheetId="3732">
        <row r="2">
          <cell r="A2">
            <v>0</v>
          </cell>
        </row>
      </sheetData>
      <sheetData sheetId="3733">
        <row r="2">
          <cell r="A2">
            <v>0</v>
          </cell>
        </row>
      </sheetData>
      <sheetData sheetId="3734">
        <row r="2">
          <cell r="A2">
            <v>0</v>
          </cell>
        </row>
      </sheetData>
      <sheetData sheetId="3735">
        <row r="2">
          <cell r="A2">
            <v>0</v>
          </cell>
        </row>
      </sheetData>
      <sheetData sheetId="3736">
        <row r="2">
          <cell r="A2">
            <v>0</v>
          </cell>
        </row>
      </sheetData>
      <sheetData sheetId="3737">
        <row r="2">
          <cell r="A2">
            <v>0</v>
          </cell>
        </row>
      </sheetData>
      <sheetData sheetId="3738">
        <row r="2">
          <cell r="A2">
            <v>0</v>
          </cell>
        </row>
      </sheetData>
      <sheetData sheetId="3739">
        <row r="2">
          <cell r="A2">
            <v>0</v>
          </cell>
        </row>
      </sheetData>
      <sheetData sheetId="3740">
        <row r="2">
          <cell r="A2">
            <v>0</v>
          </cell>
        </row>
      </sheetData>
      <sheetData sheetId="3741">
        <row r="2">
          <cell r="A2">
            <v>0</v>
          </cell>
        </row>
      </sheetData>
      <sheetData sheetId="3742">
        <row r="2">
          <cell r="A2">
            <v>0</v>
          </cell>
        </row>
      </sheetData>
      <sheetData sheetId="3743">
        <row r="2">
          <cell r="A2">
            <v>0</v>
          </cell>
        </row>
      </sheetData>
      <sheetData sheetId="3744">
        <row r="2">
          <cell r="A2">
            <v>0</v>
          </cell>
        </row>
      </sheetData>
      <sheetData sheetId="3745">
        <row r="2">
          <cell r="A2">
            <v>0</v>
          </cell>
        </row>
      </sheetData>
      <sheetData sheetId="3746">
        <row r="2">
          <cell r="A2">
            <v>0</v>
          </cell>
        </row>
      </sheetData>
      <sheetData sheetId="3747">
        <row r="2">
          <cell r="A2">
            <v>0</v>
          </cell>
        </row>
      </sheetData>
      <sheetData sheetId="3748">
        <row r="2">
          <cell r="A2">
            <v>0</v>
          </cell>
        </row>
      </sheetData>
      <sheetData sheetId="3749">
        <row r="2">
          <cell r="A2">
            <v>0</v>
          </cell>
        </row>
      </sheetData>
      <sheetData sheetId="3750">
        <row r="2">
          <cell r="A2">
            <v>0</v>
          </cell>
        </row>
      </sheetData>
      <sheetData sheetId="3751">
        <row r="2">
          <cell r="A2">
            <v>0</v>
          </cell>
        </row>
      </sheetData>
      <sheetData sheetId="3752">
        <row r="2">
          <cell r="A2">
            <v>0</v>
          </cell>
        </row>
      </sheetData>
      <sheetData sheetId="3753">
        <row r="2">
          <cell r="A2">
            <v>0</v>
          </cell>
        </row>
      </sheetData>
      <sheetData sheetId="3754">
        <row r="2">
          <cell r="A2">
            <v>0</v>
          </cell>
        </row>
      </sheetData>
      <sheetData sheetId="3755">
        <row r="2">
          <cell r="A2">
            <v>0</v>
          </cell>
        </row>
      </sheetData>
      <sheetData sheetId="3756">
        <row r="2">
          <cell r="A2">
            <v>0</v>
          </cell>
        </row>
      </sheetData>
      <sheetData sheetId="3757">
        <row r="2">
          <cell r="A2">
            <v>0</v>
          </cell>
        </row>
      </sheetData>
      <sheetData sheetId="3758">
        <row r="2">
          <cell r="A2">
            <v>0</v>
          </cell>
        </row>
      </sheetData>
      <sheetData sheetId="3759">
        <row r="2">
          <cell r="A2">
            <v>0</v>
          </cell>
        </row>
      </sheetData>
      <sheetData sheetId="3760">
        <row r="2">
          <cell r="A2">
            <v>0</v>
          </cell>
        </row>
      </sheetData>
      <sheetData sheetId="3761">
        <row r="2">
          <cell r="A2">
            <v>0</v>
          </cell>
        </row>
      </sheetData>
      <sheetData sheetId="3762">
        <row r="2">
          <cell r="A2">
            <v>0</v>
          </cell>
        </row>
      </sheetData>
      <sheetData sheetId="3763">
        <row r="2">
          <cell r="A2">
            <v>0</v>
          </cell>
        </row>
      </sheetData>
      <sheetData sheetId="3764">
        <row r="2">
          <cell r="A2">
            <v>0</v>
          </cell>
        </row>
      </sheetData>
      <sheetData sheetId="3765">
        <row r="2">
          <cell r="A2">
            <v>0</v>
          </cell>
        </row>
      </sheetData>
      <sheetData sheetId="3766">
        <row r="2">
          <cell r="A2">
            <v>0</v>
          </cell>
        </row>
      </sheetData>
      <sheetData sheetId="3767">
        <row r="2">
          <cell r="A2">
            <v>0</v>
          </cell>
        </row>
      </sheetData>
      <sheetData sheetId="3768">
        <row r="2">
          <cell r="A2">
            <v>0</v>
          </cell>
        </row>
      </sheetData>
      <sheetData sheetId="3769">
        <row r="2">
          <cell r="A2">
            <v>0</v>
          </cell>
        </row>
      </sheetData>
      <sheetData sheetId="3770">
        <row r="2">
          <cell r="A2">
            <v>0</v>
          </cell>
        </row>
      </sheetData>
      <sheetData sheetId="3771">
        <row r="2">
          <cell r="A2">
            <v>0</v>
          </cell>
        </row>
      </sheetData>
      <sheetData sheetId="3772">
        <row r="2">
          <cell r="A2">
            <v>0</v>
          </cell>
        </row>
      </sheetData>
      <sheetData sheetId="3773">
        <row r="2">
          <cell r="A2">
            <v>0</v>
          </cell>
        </row>
      </sheetData>
      <sheetData sheetId="3774">
        <row r="2">
          <cell r="A2">
            <v>0</v>
          </cell>
        </row>
      </sheetData>
      <sheetData sheetId="3775">
        <row r="2">
          <cell r="A2">
            <v>0</v>
          </cell>
        </row>
      </sheetData>
      <sheetData sheetId="3776">
        <row r="2">
          <cell r="A2">
            <v>0</v>
          </cell>
        </row>
      </sheetData>
      <sheetData sheetId="3777">
        <row r="2">
          <cell r="A2">
            <v>0</v>
          </cell>
        </row>
      </sheetData>
      <sheetData sheetId="3778">
        <row r="2">
          <cell r="A2">
            <v>0</v>
          </cell>
        </row>
      </sheetData>
      <sheetData sheetId="3779">
        <row r="2">
          <cell r="A2">
            <v>0</v>
          </cell>
        </row>
      </sheetData>
      <sheetData sheetId="3780">
        <row r="2">
          <cell r="A2">
            <v>0</v>
          </cell>
        </row>
      </sheetData>
      <sheetData sheetId="3781">
        <row r="2">
          <cell r="A2">
            <v>0</v>
          </cell>
        </row>
      </sheetData>
      <sheetData sheetId="3782">
        <row r="2">
          <cell r="A2">
            <v>0</v>
          </cell>
        </row>
      </sheetData>
      <sheetData sheetId="3783">
        <row r="2">
          <cell r="A2">
            <v>0</v>
          </cell>
        </row>
      </sheetData>
      <sheetData sheetId="3784">
        <row r="2">
          <cell r="A2">
            <v>0</v>
          </cell>
        </row>
      </sheetData>
      <sheetData sheetId="3785">
        <row r="2">
          <cell r="A2">
            <v>0</v>
          </cell>
        </row>
      </sheetData>
      <sheetData sheetId="3786">
        <row r="2">
          <cell r="A2">
            <v>0</v>
          </cell>
        </row>
      </sheetData>
      <sheetData sheetId="3787">
        <row r="2">
          <cell r="A2">
            <v>0</v>
          </cell>
        </row>
      </sheetData>
      <sheetData sheetId="3788">
        <row r="2">
          <cell r="A2">
            <v>0</v>
          </cell>
        </row>
      </sheetData>
      <sheetData sheetId="3789">
        <row r="2">
          <cell r="A2">
            <v>0</v>
          </cell>
        </row>
      </sheetData>
      <sheetData sheetId="3790">
        <row r="2">
          <cell r="A2">
            <v>0</v>
          </cell>
        </row>
      </sheetData>
      <sheetData sheetId="3791">
        <row r="2">
          <cell r="A2">
            <v>0</v>
          </cell>
        </row>
      </sheetData>
      <sheetData sheetId="3792">
        <row r="2">
          <cell r="A2">
            <v>0</v>
          </cell>
        </row>
      </sheetData>
      <sheetData sheetId="3793">
        <row r="2">
          <cell r="A2">
            <v>0</v>
          </cell>
        </row>
      </sheetData>
      <sheetData sheetId="3794">
        <row r="2">
          <cell r="A2">
            <v>0</v>
          </cell>
        </row>
      </sheetData>
      <sheetData sheetId="3795">
        <row r="2">
          <cell r="A2">
            <v>0</v>
          </cell>
        </row>
      </sheetData>
      <sheetData sheetId="3796">
        <row r="2">
          <cell r="A2">
            <v>0</v>
          </cell>
        </row>
      </sheetData>
      <sheetData sheetId="3797">
        <row r="2">
          <cell r="A2">
            <v>0</v>
          </cell>
        </row>
      </sheetData>
      <sheetData sheetId="3798">
        <row r="2">
          <cell r="A2">
            <v>0</v>
          </cell>
        </row>
      </sheetData>
      <sheetData sheetId="3799">
        <row r="2">
          <cell r="A2">
            <v>0</v>
          </cell>
        </row>
      </sheetData>
      <sheetData sheetId="3800">
        <row r="2">
          <cell r="A2">
            <v>0</v>
          </cell>
        </row>
      </sheetData>
      <sheetData sheetId="3801">
        <row r="2">
          <cell r="A2">
            <v>0</v>
          </cell>
        </row>
      </sheetData>
      <sheetData sheetId="3802">
        <row r="2">
          <cell r="A2">
            <v>0</v>
          </cell>
        </row>
      </sheetData>
      <sheetData sheetId="3803">
        <row r="2">
          <cell r="A2">
            <v>0</v>
          </cell>
        </row>
      </sheetData>
      <sheetData sheetId="3804">
        <row r="2">
          <cell r="A2">
            <v>0</v>
          </cell>
        </row>
      </sheetData>
      <sheetData sheetId="3805">
        <row r="2">
          <cell r="A2">
            <v>0</v>
          </cell>
        </row>
      </sheetData>
      <sheetData sheetId="3806">
        <row r="2">
          <cell r="A2">
            <v>0</v>
          </cell>
        </row>
      </sheetData>
      <sheetData sheetId="3807">
        <row r="2">
          <cell r="A2">
            <v>0</v>
          </cell>
        </row>
      </sheetData>
      <sheetData sheetId="3808">
        <row r="2">
          <cell r="A2">
            <v>0</v>
          </cell>
        </row>
      </sheetData>
      <sheetData sheetId="3809">
        <row r="2">
          <cell r="A2">
            <v>0</v>
          </cell>
        </row>
      </sheetData>
      <sheetData sheetId="3810">
        <row r="2">
          <cell r="A2">
            <v>0</v>
          </cell>
        </row>
      </sheetData>
      <sheetData sheetId="3811">
        <row r="2">
          <cell r="A2">
            <v>0</v>
          </cell>
        </row>
      </sheetData>
      <sheetData sheetId="3812">
        <row r="2">
          <cell r="A2">
            <v>0</v>
          </cell>
        </row>
      </sheetData>
      <sheetData sheetId="3813">
        <row r="2">
          <cell r="A2">
            <v>0</v>
          </cell>
        </row>
      </sheetData>
      <sheetData sheetId="3814">
        <row r="2">
          <cell r="A2">
            <v>0</v>
          </cell>
        </row>
      </sheetData>
      <sheetData sheetId="3815">
        <row r="2">
          <cell r="A2">
            <v>0</v>
          </cell>
        </row>
      </sheetData>
      <sheetData sheetId="3816">
        <row r="2">
          <cell r="A2">
            <v>0</v>
          </cell>
        </row>
      </sheetData>
      <sheetData sheetId="3817">
        <row r="2">
          <cell r="A2">
            <v>0</v>
          </cell>
        </row>
      </sheetData>
      <sheetData sheetId="3818">
        <row r="2">
          <cell r="A2">
            <v>0</v>
          </cell>
        </row>
      </sheetData>
      <sheetData sheetId="3819">
        <row r="2">
          <cell r="A2">
            <v>0</v>
          </cell>
        </row>
      </sheetData>
      <sheetData sheetId="3820">
        <row r="2">
          <cell r="A2">
            <v>0</v>
          </cell>
        </row>
      </sheetData>
      <sheetData sheetId="3821">
        <row r="2">
          <cell r="A2">
            <v>0</v>
          </cell>
        </row>
      </sheetData>
      <sheetData sheetId="3822">
        <row r="2">
          <cell r="A2">
            <v>0</v>
          </cell>
        </row>
      </sheetData>
      <sheetData sheetId="3823">
        <row r="2">
          <cell r="A2">
            <v>0</v>
          </cell>
        </row>
      </sheetData>
      <sheetData sheetId="3824"/>
      <sheetData sheetId="3825"/>
      <sheetData sheetId="3826"/>
      <sheetData sheetId="3827">
        <row r="2">
          <cell r="A2">
            <v>0</v>
          </cell>
        </row>
      </sheetData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>
        <row r="2">
          <cell r="A2">
            <v>0</v>
          </cell>
        </row>
      </sheetData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>
        <row r="2">
          <cell r="A2">
            <v>0</v>
          </cell>
        </row>
      </sheetData>
      <sheetData sheetId="3864">
        <row r="2">
          <cell r="A2">
            <v>0</v>
          </cell>
        </row>
      </sheetData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>
        <row r="2">
          <cell r="A2">
            <v>0</v>
          </cell>
        </row>
      </sheetData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>
        <row r="2">
          <cell r="A2">
            <v>0</v>
          </cell>
        </row>
      </sheetData>
      <sheetData sheetId="3890">
        <row r="2">
          <cell r="A2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>
            <v>0</v>
          </cell>
        </row>
      </sheetData>
      <sheetData sheetId="3894">
        <row r="2">
          <cell r="A2">
            <v>0</v>
          </cell>
        </row>
      </sheetData>
      <sheetData sheetId="3895">
        <row r="2">
          <cell r="A2">
            <v>0</v>
          </cell>
        </row>
      </sheetData>
      <sheetData sheetId="3896"/>
      <sheetData sheetId="3897"/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>
            <v>0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/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>
            <v>0</v>
          </cell>
        </row>
      </sheetData>
      <sheetData sheetId="3930">
        <row r="2">
          <cell r="A2">
            <v>0</v>
          </cell>
        </row>
      </sheetData>
      <sheetData sheetId="3931">
        <row r="2">
          <cell r="A2">
            <v>0</v>
          </cell>
        </row>
      </sheetData>
      <sheetData sheetId="3932">
        <row r="2">
          <cell r="A2">
            <v>0</v>
          </cell>
        </row>
      </sheetData>
      <sheetData sheetId="3933">
        <row r="2">
          <cell r="A2">
            <v>0</v>
          </cell>
        </row>
      </sheetData>
      <sheetData sheetId="3934">
        <row r="2">
          <cell r="A2">
            <v>0</v>
          </cell>
        </row>
      </sheetData>
      <sheetData sheetId="3935">
        <row r="2">
          <cell r="A2">
            <v>0</v>
          </cell>
        </row>
      </sheetData>
      <sheetData sheetId="3936">
        <row r="2">
          <cell r="A2">
            <v>0</v>
          </cell>
        </row>
      </sheetData>
      <sheetData sheetId="3937">
        <row r="2">
          <cell r="A2">
            <v>0</v>
          </cell>
        </row>
      </sheetData>
      <sheetData sheetId="3938">
        <row r="2">
          <cell r="A2">
            <v>0</v>
          </cell>
        </row>
      </sheetData>
      <sheetData sheetId="3939">
        <row r="2">
          <cell r="A2">
            <v>0</v>
          </cell>
        </row>
      </sheetData>
      <sheetData sheetId="3940">
        <row r="2">
          <cell r="A2">
            <v>0</v>
          </cell>
        </row>
      </sheetData>
      <sheetData sheetId="3941">
        <row r="2">
          <cell r="A2">
            <v>0</v>
          </cell>
        </row>
      </sheetData>
      <sheetData sheetId="3942">
        <row r="2">
          <cell r="A2">
            <v>0</v>
          </cell>
        </row>
      </sheetData>
      <sheetData sheetId="3943">
        <row r="2">
          <cell r="A2">
            <v>0</v>
          </cell>
        </row>
      </sheetData>
      <sheetData sheetId="3944">
        <row r="2">
          <cell r="A2">
            <v>0</v>
          </cell>
        </row>
      </sheetData>
      <sheetData sheetId="3945">
        <row r="2">
          <cell r="A2">
            <v>0</v>
          </cell>
        </row>
      </sheetData>
      <sheetData sheetId="3946">
        <row r="2">
          <cell r="A2">
            <v>0</v>
          </cell>
        </row>
      </sheetData>
      <sheetData sheetId="3947">
        <row r="2">
          <cell r="A2">
            <v>0</v>
          </cell>
        </row>
      </sheetData>
      <sheetData sheetId="3948">
        <row r="2">
          <cell r="A2">
            <v>0</v>
          </cell>
        </row>
      </sheetData>
      <sheetData sheetId="3949">
        <row r="2">
          <cell r="A2">
            <v>0</v>
          </cell>
        </row>
      </sheetData>
      <sheetData sheetId="3950">
        <row r="2">
          <cell r="A2">
            <v>0</v>
          </cell>
        </row>
      </sheetData>
      <sheetData sheetId="3951">
        <row r="2">
          <cell r="A2">
            <v>0</v>
          </cell>
        </row>
      </sheetData>
      <sheetData sheetId="3952">
        <row r="2">
          <cell r="A2">
            <v>0</v>
          </cell>
        </row>
      </sheetData>
      <sheetData sheetId="3953">
        <row r="2">
          <cell r="A2">
            <v>0</v>
          </cell>
        </row>
      </sheetData>
      <sheetData sheetId="3954">
        <row r="2">
          <cell r="A2">
            <v>0</v>
          </cell>
        </row>
      </sheetData>
      <sheetData sheetId="3955">
        <row r="2">
          <cell r="A2">
            <v>0</v>
          </cell>
        </row>
      </sheetData>
      <sheetData sheetId="3956">
        <row r="2">
          <cell r="A2">
            <v>0</v>
          </cell>
        </row>
      </sheetData>
      <sheetData sheetId="3957">
        <row r="2">
          <cell r="A2">
            <v>0</v>
          </cell>
        </row>
      </sheetData>
      <sheetData sheetId="3958">
        <row r="2">
          <cell r="A2">
            <v>0</v>
          </cell>
        </row>
      </sheetData>
      <sheetData sheetId="3959">
        <row r="2">
          <cell r="A2">
            <v>0</v>
          </cell>
        </row>
      </sheetData>
      <sheetData sheetId="3960">
        <row r="2">
          <cell r="A2">
            <v>0</v>
          </cell>
        </row>
      </sheetData>
      <sheetData sheetId="3961">
        <row r="2">
          <cell r="A2">
            <v>0</v>
          </cell>
        </row>
      </sheetData>
      <sheetData sheetId="3962">
        <row r="2">
          <cell r="A2">
            <v>0</v>
          </cell>
        </row>
      </sheetData>
      <sheetData sheetId="3963">
        <row r="2">
          <cell r="A2">
            <v>0</v>
          </cell>
        </row>
      </sheetData>
      <sheetData sheetId="3964">
        <row r="2">
          <cell r="A2">
            <v>0</v>
          </cell>
        </row>
      </sheetData>
      <sheetData sheetId="3965">
        <row r="2">
          <cell r="A2">
            <v>0</v>
          </cell>
        </row>
      </sheetData>
      <sheetData sheetId="3966">
        <row r="2">
          <cell r="A2">
            <v>0</v>
          </cell>
        </row>
      </sheetData>
      <sheetData sheetId="3967">
        <row r="2">
          <cell r="A2">
            <v>0</v>
          </cell>
        </row>
      </sheetData>
      <sheetData sheetId="3968">
        <row r="2">
          <cell r="A2">
            <v>0</v>
          </cell>
        </row>
      </sheetData>
      <sheetData sheetId="3969">
        <row r="2">
          <cell r="A2">
            <v>0</v>
          </cell>
        </row>
      </sheetData>
      <sheetData sheetId="3970">
        <row r="2">
          <cell r="A2">
            <v>0</v>
          </cell>
        </row>
      </sheetData>
      <sheetData sheetId="3971">
        <row r="2">
          <cell r="A2">
            <v>0</v>
          </cell>
        </row>
      </sheetData>
      <sheetData sheetId="3972">
        <row r="2">
          <cell r="A2">
            <v>0</v>
          </cell>
        </row>
      </sheetData>
      <sheetData sheetId="3973">
        <row r="2">
          <cell r="A2">
            <v>0</v>
          </cell>
        </row>
      </sheetData>
      <sheetData sheetId="3974">
        <row r="2">
          <cell r="A2">
            <v>0</v>
          </cell>
        </row>
      </sheetData>
      <sheetData sheetId="3975">
        <row r="2">
          <cell r="A2">
            <v>0</v>
          </cell>
        </row>
      </sheetData>
      <sheetData sheetId="3976">
        <row r="2">
          <cell r="A2">
            <v>0</v>
          </cell>
        </row>
      </sheetData>
      <sheetData sheetId="3977">
        <row r="2">
          <cell r="A2">
            <v>0</v>
          </cell>
        </row>
      </sheetData>
      <sheetData sheetId="3978">
        <row r="2">
          <cell r="A2">
            <v>0</v>
          </cell>
        </row>
      </sheetData>
      <sheetData sheetId="3979">
        <row r="2">
          <cell r="A2">
            <v>0</v>
          </cell>
        </row>
      </sheetData>
      <sheetData sheetId="3980">
        <row r="2">
          <cell r="A2">
            <v>0</v>
          </cell>
        </row>
      </sheetData>
      <sheetData sheetId="3981">
        <row r="2">
          <cell r="A2">
            <v>0</v>
          </cell>
        </row>
      </sheetData>
      <sheetData sheetId="3982">
        <row r="2">
          <cell r="A2">
            <v>0</v>
          </cell>
        </row>
      </sheetData>
      <sheetData sheetId="3983">
        <row r="2">
          <cell r="A2">
            <v>0</v>
          </cell>
        </row>
      </sheetData>
      <sheetData sheetId="3984">
        <row r="2">
          <cell r="A2">
            <v>0</v>
          </cell>
        </row>
      </sheetData>
      <sheetData sheetId="3985">
        <row r="2">
          <cell r="A2">
            <v>0</v>
          </cell>
        </row>
      </sheetData>
      <sheetData sheetId="3986">
        <row r="2">
          <cell r="A2">
            <v>0</v>
          </cell>
        </row>
      </sheetData>
      <sheetData sheetId="3987">
        <row r="2">
          <cell r="A2">
            <v>0</v>
          </cell>
        </row>
      </sheetData>
      <sheetData sheetId="3988">
        <row r="2">
          <cell r="A2">
            <v>0</v>
          </cell>
        </row>
      </sheetData>
      <sheetData sheetId="3989">
        <row r="2">
          <cell r="A2">
            <v>0</v>
          </cell>
        </row>
      </sheetData>
      <sheetData sheetId="3990">
        <row r="2">
          <cell r="A2">
            <v>0</v>
          </cell>
        </row>
      </sheetData>
      <sheetData sheetId="3991">
        <row r="2">
          <cell r="A2">
            <v>0</v>
          </cell>
        </row>
      </sheetData>
      <sheetData sheetId="3992">
        <row r="2">
          <cell r="A2">
            <v>0</v>
          </cell>
        </row>
      </sheetData>
      <sheetData sheetId="3993">
        <row r="2">
          <cell r="A2">
            <v>0</v>
          </cell>
        </row>
      </sheetData>
      <sheetData sheetId="3994">
        <row r="2">
          <cell r="A2">
            <v>0</v>
          </cell>
        </row>
      </sheetData>
      <sheetData sheetId="3995">
        <row r="2">
          <cell r="A2">
            <v>0</v>
          </cell>
        </row>
      </sheetData>
      <sheetData sheetId="3996">
        <row r="2">
          <cell r="A2">
            <v>0</v>
          </cell>
        </row>
      </sheetData>
      <sheetData sheetId="3997">
        <row r="2">
          <cell r="A2">
            <v>0</v>
          </cell>
        </row>
      </sheetData>
      <sheetData sheetId="3998">
        <row r="2">
          <cell r="A2">
            <v>0</v>
          </cell>
        </row>
      </sheetData>
      <sheetData sheetId="3999">
        <row r="2">
          <cell r="A2">
            <v>0</v>
          </cell>
        </row>
      </sheetData>
      <sheetData sheetId="4000">
        <row r="2">
          <cell r="A2">
            <v>0</v>
          </cell>
        </row>
      </sheetData>
      <sheetData sheetId="4001">
        <row r="2">
          <cell r="A2">
            <v>0</v>
          </cell>
        </row>
      </sheetData>
      <sheetData sheetId="4002">
        <row r="2">
          <cell r="A2">
            <v>0</v>
          </cell>
        </row>
      </sheetData>
      <sheetData sheetId="4003">
        <row r="2">
          <cell r="A2">
            <v>0</v>
          </cell>
        </row>
      </sheetData>
      <sheetData sheetId="4004">
        <row r="2">
          <cell r="A2">
            <v>0</v>
          </cell>
        </row>
      </sheetData>
      <sheetData sheetId="4005">
        <row r="2">
          <cell r="A2">
            <v>0</v>
          </cell>
        </row>
      </sheetData>
      <sheetData sheetId="4006">
        <row r="2">
          <cell r="A2">
            <v>0</v>
          </cell>
        </row>
      </sheetData>
      <sheetData sheetId="4007">
        <row r="2">
          <cell r="A2">
            <v>0</v>
          </cell>
        </row>
      </sheetData>
      <sheetData sheetId="4008">
        <row r="2">
          <cell r="A2">
            <v>0</v>
          </cell>
        </row>
      </sheetData>
      <sheetData sheetId="4009">
        <row r="2">
          <cell r="A2">
            <v>0</v>
          </cell>
        </row>
      </sheetData>
      <sheetData sheetId="4010">
        <row r="2">
          <cell r="A2">
            <v>0</v>
          </cell>
        </row>
      </sheetData>
      <sheetData sheetId="4011">
        <row r="2">
          <cell r="A2">
            <v>0</v>
          </cell>
        </row>
      </sheetData>
      <sheetData sheetId="4012">
        <row r="2">
          <cell r="A2">
            <v>0</v>
          </cell>
        </row>
      </sheetData>
      <sheetData sheetId="4013">
        <row r="2">
          <cell r="A2">
            <v>0</v>
          </cell>
        </row>
      </sheetData>
      <sheetData sheetId="4014">
        <row r="2">
          <cell r="A2">
            <v>0</v>
          </cell>
        </row>
      </sheetData>
      <sheetData sheetId="4015">
        <row r="2">
          <cell r="A2">
            <v>0</v>
          </cell>
        </row>
      </sheetData>
      <sheetData sheetId="4016">
        <row r="2">
          <cell r="A2">
            <v>0</v>
          </cell>
        </row>
      </sheetData>
      <sheetData sheetId="4017">
        <row r="2">
          <cell r="A2">
            <v>0</v>
          </cell>
        </row>
      </sheetData>
      <sheetData sheetId="4018">
        <row r="2">
          <cell r="A2">
            <v>0</v>
          </cell>
        </row>
      </sheetData>
      <sheetData sheetId="4019">
        <row r="2">
          <cell r="A2">
            <v>0</v>
          </cell>
        </row>
      </sheetData>
      <sheetData sheetId="4020">
        <row r="2">
          <cell r="A2">
            <v>0</v>
          </cell>
        </row>
      </sheetData>
      <sheetData sheetId="4021">
        <row r="2">
          <cell r="A2">
            <v>0</v>
          </cell>
        </row>
      </sheetData>
      <sheetData sheetId="4022">
        <row r="2">
          <cell r="A2">
            <v>0</v>
          </cell>
        </row>
      </sheetData>
      <sheetData sheetId="4023">
        <row r="2">
          <cell r="A2">
            <v>0</v>
          </cell>
        </row>
      </sheetData>
      <sheetData sheetId="4024">
        <row r="2">
          <cell r="A2">
            <v>0</v>
          </cell>
        </row>
      </sheetData>
      <sheetData sheetId="4025">
        <row r="2">
          <cell r="A2">
            <v>0</v>
          </cell>
        </row>
      </sheetData>
      <sheetData sheetId="4026">
        <row r="2">
          <cell r="A2">
            <v>0</v>
          </cell>
        </row>
      </sheetData>
      <sheetData sheetId="4027">
        <row r="2">
          <cell r="A2">
            <v>0</v>
          </cell>
        </row>
      </sheetData>
      <sheetData sheetId="4028">
        <row r="2">
          <cell r="A2">
            <v>0</v>
          </cell>
        </row>
      </sheetData>
      <sheetData sheetId="4029">
        <row r="2">
          <cell r="A2">
            <v>0</v>
          </cell>
        </row>
      </sheetData>
      <sheetData sheetId="4030">
        <row r="2">
          <cell r="A2">
            <v>0</v>
          </cell>
        </row>
      </sheetData>
      <sheetData sheetId="4031">
        <row r="2">
          <cell r="A2">
            <v>0</v>
          </cell>
        </row>
      </sheetData>
      <sheetData sheetId="4032">
        <row r="2">
          <cell r="A2">
            <v>0</v>
          </cell>
        </row>
      </sheetData>
      <sheetData sheetId="4033">
        <row r="2">
          <cell r="A2">
            <v>0</v>
          </cell>
        </row>
      </sheetData>
      <sheetData sheetId="4034">
        <row r="2">
          <cell r="A2">
            <v>0</v>
          </cell>
        </row>
      </sheetData>
      <sheetData sheetId="4035">
        <row r="2">
          <cell r="A2">
            <v>0</v>
          </cell>
        </row>
      </sheetData>
      <sheetData sheetId="4036">
        <row r="2">
          <cell r="A2">
            <v>0</v>
          </cell>
        </row>
      </sheetData>
      <sheetData sheetId="4037">
        <row r="2">
          <cell r="A2">
            <v>0</v>
          </cell>
        </row>
      </sheetData>
      <sheetData sheetId="4038">
        <row r="2">
          <cell r="A2">
            <v>0</v>
          </cell>
        </row>
      </sheetData>
      <sheetData sheetId="4039">
        <row r="2">
          <cell r="A2">
            <v>0</v>
          </cell>
        </row>
      </sheetData>
      <sheetData sheetId="4040">
        <row r="2">
          <cell r="A2">
            <v>0</v>
          </cell>
        </row>
      </sheetData>
      <sheetData sheetId="4041">
        <row r="2">
          <cell r="A2">
            <v>0</v>
          </cell>
        </row>
      </sheetData>
      <sheetData sheetId="4042">
        <row r="2">
          <cell r="A2">
            <v>0</v>
          </cell>
        </row>
      </sheetData>
      <sheetData sheetId="4043">
        <row r="2">
          <cell r="A2">
            <v>0</v>
          </cell>
        </row>
      </sheetData>
      <sheetData sheetId="4044">
        <row r="2">
          <cell r="A2">
            <v>0</v>
          </cell>
        </row>
      </sheetData>
      <sheetData sheetId="4045">
        <row r="2">
          <cell r="A2">
            <v>0</v>
          </cell>
        </row>
      </sheetData>
      <sheetData sheetId="4046">
        <row r="2">
          <cell r="A2">
            <v>0</v>
          </cell>
        </row>
      </sheetData>
      <sheetData sheetId="4047">
        <row r="2">
          <cell r="A2">
            <v>0</v>
          </cell>
        </row>
      </sheetData>
      <sheetData sheetId="4048">
        <row r="2">
          <cell r="A2">
            <v>0</v>
          </cell>
        </row>
      </sheetData>
      <sheetData sheetId="4049">
        <row r="2">
          <cell r="A2">
            <v>0</v>
          </cell>
        </row>
      </sheetData>
      <sheetData sheetId="4050">
        <row r="2">
          <cell r="A2">
            <v>0</v>
          </cell>
        </row>
      </sheetData>
      <sheetData sheetId="4051">
        <row r="2">
          <cell r="A2">
            <v>0</v>
          </cell>
        </row>
      </sheetData>
      <sheetData sheetId="4052">
        <row r="2">
          <cell r="A2">
            <v>0</v>
          </cell>
        </row>
      </sheetData>
      <sheetData sheetId="4053">
        <row r="2">
          <cell r="A2">
            <v>0</v>
          </cell>
        </row>
      </sheetData>
      <sheetData sheetId="4054">
        <row r="2">
          <cell r="A2">
            <v>0</v>
          </cell>
        </row>
      </sheetData>
      <sheetData sheetId="4055">
        <row r="2">
          <cell r="A2">
            <v>0</v>
          </cell>
        </row>
      </sheetData>
      <sheetData sheetId="4056">
        <row r="2">
          <cell r="A2">
            <v>0</v>
          </cell>
        </row>
      </sheetData>
      <sheetData sheetId="4057">
        <row r="2">
          <cell r="A2">
            <v>0</v>
          </cell>
        </row>
      </sheetData>
      <sheetData sheetId="4058">
        <row r="2">
          <cell r="A2">
            <v>0</v>
          </cell>
        </row>
      </sheetData>
      <sheetData sheetId="4059">
        <row r="2">
          <cell r="A2">
            <v>0</v>
          </cell>
        </row>
      </sheetData>
      <sheetData sheetId="4060">
        <row r="2">
          <cell r="A2">
            <v>0</v>
          </cell>
        </row>
      </sheetData>
      <sheetData sheetId="4061">
        <row r="2">
          <cell r="A2">
            <v>0</v>
          </cell>
        </row>
      </sheetData>
      <sheetData sheetId="4062">
        <row r="2">
          <cell r="A2">
            <v>0</v>
          </cell>
        </row>
      </sheetData>
      <sheetData sheetId="4063">
        <row r="2">
          <cell r="A2">
            <v>0</v>
          </cell>
        </row>
      </sheetData>
      <sheetData sheetId="4064">
        <row r="2">
          <cell r="A2">
            <v>0</v>
          </cell>
        </row>
      </sheetData>
      <sheetData sheetId="4065">
        <row r="2">
          <cell r="A2">
            <v>0</v>
          </cell>
        </row>
      </sheetData>
      <sheetData sheetId="4066">
        <row r="2">
          <cell r="A2">
            <v>0</v>
          </cell>
        </row>
      </sheetData>
      <sheetData sheetId="4067">
        <row r="2">
          <cell r="A2">
            <v>0</v>
          </cell>
        </row>
      </sheetData>
      <sheetData sheetId="4068">
        <row r="2">
          <cell r="A2">
            <v>0</v>
          </cell>
        </row>
      </sheetData>
      <sheetData sheetId="4069">
        <row r="2">
          <cell r="A2">
            <v>0</v>
          </cell>
        </row>
      </sheetData>
      <sheetData sheetId="4070">
        <row r="2">
          <cell r="A2">
            <v>0</v>
          </cell>
        </row>
      </sheetData>
      <sheetData sheetId="4071">
        <row r="2">
          <cell r="A2">
            <v>0</v>
          </cell>
        </row>
      </sheetData>
      <sheetData sheetId="4072">
        <row r="2">
          <cell r="A2">
            <v>0</v>
          </cell>
        </row>
      </sheetData>
      <sheetData sheetId="4073">
        <row r="2">
          <cell r="A2">
            <v>0</v>
          </cell>
        </row>
      </sheetData>
      <sheetData sheetId="4074">
        <row r="2">
          <cell r="A2">
            <v>0</v>
          </cell>
        </row>
      </sheetData>
      <sheetData sheetId="4075">
        <row r="2">
          <cell r="A2">
            <v>0</v>
          </cell>
        </row>
      </sheetData>
      <sheetData sheetId="4076">
        <row r="2">
          <cell r="A2">
            <v>0</v>
          </cell>
        </row>
      </sheetData>
      <sheetData sheetId="4077">
        <row r="2">
          <cell r="A2">
            <v>0</v>
          </cell>
        </row>
      </sheetData>
      <sheetData sheetId="4078">
        <row r="2">
          <cell r="A2">
            <v>0</v>
          </cell>
        </row>
      </sheetData>
      <sheetData sheetId="4079">
        <row r="2">
          <cell r="A2">
            <v>0</v>
          </cell>
        </row>
      </sheetData>
      <sheetData sheetId="4080">
        <row r="2">
          <cell r="A2">
            <v>0</v>
          </cell>
        </row>
      </sheetData>
      <sheetData sheetId="4081">
        <row r="2">
          <cell r="A2">
            <v>0</v>
          </cell>
        </row>
      </sheetData>
      <sheetData sheetId="4082">
        <row r="2">
          <cell r="A2">
            <v>0</v>
          </cell>
        </row>
      </sheetData>
      <sheetData sheetId="4083">
        <row r="2">
          <cell r="A2">
            <v>0</v>
          </cell>
        </row>
      </sheetData>
      <sheetData sheetId="4084">
        <row r="2">
          <cell r="A2">
            <v>0</v>
          </cell>
        </row>
      </sheetData>
      <sheetData sheetId="4085">
        <row r="2">
          <cell r="A2">
            <v>0</v>
          </cell>
        </row>
      </sheetData>
      <sheetData sheetId="4086">
        <row r="2">
          <cell r="A2">
            <v>0</v>
          </cell>
        </row>
      </sheetData>
      <sheetData sheetId="4087">
        <row r="2">
          <cell r="A2">
            <v>0</v>
          </cell>
        </row>
      </sheetData>
      <sheetData sheetId="4088">
        <row r="2">
          <cell r="A2">
            <v>0</v>
          </cell>
        </row>
      </sheetData>
      <sheetData sheetId="4089">
        <row r="2">
          <cell r="A2">
            <v>0</v>
          </cell>
        </row>
      </sheetData>
      <sheetData sheetId="4090">
        <row r="2">
          <cell r="A2">
            <v>0</v>
          </cell>
        </row>
      </sheetData>
      <sheetData sheetId="4091">
        <row r="2">
          <cell r="A2">
            <v>0</v>
          </cell>
        </row>
      </sheetData>
      <sheetData sheetId="4092">
        <row r="2">
          <cell r="A2">
            <v>0</v>
          </cell>
        </row>
      </sheetData>
      <sheetData sheetId="4093">
        <row r="2">
          <cell r="A2">
            <v>0</v>
          </cell>
        </row>
      </sheetData>
      <sheetData sheetId="4094">
        <row r="2">
          <cell r="A2">
            <v>0</v>
          </cell>
        </row>
      </sheetData>
      <sheetData sheetId="4095">
        <row r="2">
          <cell r="A2">
            <v>0</v>
          </cell>
        </row>
      </sheetData>
      <sheetData sheetId="4096">
        <row r="2">
          <cell r="A2">
            <v>0</v>
          </cell>
        </row>
      </sheetData>
      <sheetData sheetId="4097">
        <row r="2">
          <cell r="A2">
            <v>0</v>
          </cell>
        </row>
      </sheetData>
      <sheetData sheetId="4098">
        <row r="2">
          <cell r="A2">
            <v>0</v>
          </cell>
        </row>
      </sheetData>
      <sheetData sheetId="4099">
        <row r="2">
          <cell r="A2">
            <v>0</v>
          </cell>
        </row>
      </sheetData>
      <sheetData sheetId="4100">
        <row r="2">
          <cell r="A2">
            <v>0</v>
          </cell>
        </row>
      </sheetData>
      <sheetData sheetId="4101">
        <row r="2">
          <cell r="A2">
            <v>0</v>
          </cell>
        </row>
      </sheetData>
      <sheetData sheetId="4102">
        <row r="2">
          <cell r="A2">
            <v>0</v>
          </cell>
        </row>
      </sheetData>
      <sheetData sheetId="4103">
        <row r="2">
          <cell r="A2">
            <v>0</v>
          </cell>
        </row>
      </sheetData>
      <sheetData sheetId="4104">
        <row r="2">
          <cell r="A2">
            <v>0</v>
          </cell>
        </row>
      </sheetData>
      <sheetData sheetId="4105">
        <row r="2">
          <cell r="A2">
            <v>0</v>
          </cell>
        </row>
      </sheetData>
      <sheetData sheetId="4106">
        <row r="2">
          <cell r="A2">
            <v>0</v>
          </cell>
        </row>
      </sheetData>
      <sheetData sheetId="4107">
        <row r="2">
          <cell r="A2">
            <v>0</v>
          </cell>
        </row>
      </sheetData>
      <sheetData sheetId="4108">
        <row r="2">
          <cell r="A2">
            <v>0</v>
          </cell>
        </row>
      </sheetData>
      <sheetData sheetId="4109">
        <row r="2">
          <cell r="A2">
            <v>0</v>
          </cell>
        </row>
      </sheetData>
      <sheetData sheetId="4110">
        <row r="2">
          <cell r="A2">
            <v>0</v>
          </cell>
        </row>
      </sheetData>
      <sheetData sheetId="4111">
        <row r="2">
          <cell r="A2">
            <v>0</v>
          </cell>
        </row>
      </sheetData>
      <sheetData sheetId="4112">
        <row r="2">
          <cell r="A2">
            <v>0</v>
          </cell>
        </row>
      </sheetData>
      <sheetData sheetId="4113">
        <row r="2">
          <cell r="A2">
            <v>0</v>
          </cell>
        </row>
      </sheetData>
      <sheetData sheetId="4114">
        <row r="2">
          <cell r="A2">
            <v>0</v>
          </cell>
        </row>
      </sheetData>
      <sheetData sheetId="4115">
        <row r="2">
          <cell r="A2">
            <v>0</v>
          </cell>
        </row>
      </sheetData>
      <sheetData sheetId="4116">
        <row r="2">
          <cell r="A2">
            <v>0</v>
          </cell>
        </row>
      </sheetData>
      <sheetData sheetId="4117">
        <row r="2">
          <cell r="A2">
            <v>0</v>
          </cell>
        </row>
      </sheetData>
      <sheetData sheetId="4118">
        <row r="2">
          <cell r="A2">
            <v>0</v>
          </cell>
        </row>
      </sheetData>
      <sheetData sheetId="4119">
        <row r="2">
          <cell r="A2">
            <v>0</v>
          </cell>
        </row>
      </sheetData>
      <sheetData sheetId="4120">
        <row r="2">
          <cell r="A2">
            <v>0</v>
          </cell>
        </row>
      </sheetData>
      <sheetData sheetId="4121">
        <row r="2">
          <cell r="A2">
            <v>0</v>
          </cell>
        </row>
      </sheetData>
      <sheetData sheetId="4122">
        <row r="2">
          <cell r="A2">
            <v>0</v>
          </cell>
        </row>
      </sheetData>
      <sheetData sheetId="4123">
        <row r="2">
          <cell r="A2">
            <v>0</v>
          </cell>
        </row>
      </sheetData>
      <sheetData sheetId="4124">
        <row r="2">
          <cell r="A2">
            <v>0</v>
          </cell>
        </row>
      </sheetData>
      <sheetData sheetId="4125">
        <row r="2">
          <cell r="A2">
            <v>0</v>
          </cell>
        </row>
      </sheetData>
      <sheetData sheetId="4126">
        <row r="2">
          <cell r="A2">
            <v>0</v>
          </cell>
        </row>
      </sheetData>
      <sheetData sheetId="4127">
        <row r="2">
          <cell r="A2">
            <v>0</v>
          </cell>
        </row>
      </sheetData>
      <sheetData sheetId="4128">
        <row r="2">
          <cell r="A2">
            <v>0</v>
          </cell>
        </row>
      </sheetData>
      <sheetData sheetId="4129">
        <row r="2">
          <cell r="A2">
            <v>0</v>
          </cell>
        </row>
      </sheetData>
      <sheetData sheetId="4130">
        <row r="2">
          <cell r="A2">
            <v>0</v>
          </cell>
        </row>
      </sheetData>
      <sheetData sheetId="4131">
        <row r="2">
          <cell r="A2">
            <v>0</v>
          </cell>
        </row>
      </sheetData>
      <sheetData sheetId="4132">
        <row r="2">
          <cell r="A2">
            <v>0</v>
          </cell>
        </row>
      </sheetData>
      <sheetData sheetId="4133">
        <row r="2">
          <cell r="A2">
            <v>0</v>
          </cell>
        </row>
      </sheetData>
      <sheetData sheetId="4134">
        <row r="2">
          <cell r="A2">
            <v>0</v>
          </cell>
        </row>
      </sheetData>
      <sheetData sheetId="4135">
        <row r="2">
          <cell r="A2">
            <v>0</v>
          </cell>
        </row>
      </sheetData>
      <sheetData sheetId="4136">
        <row r="2">
          <cell r="A2">
            <v>0</v>
          </cell>
        </row>
      </sheetData>
      <sheetData sheetId="4137">
        <row r="2">
          <cell r="A2">
            <v>0</v>
          </cell>
        </row>
      </sheetData>
      <sheetData sheetId="4138">
        <row r="2">
          <cell r="A2">
            <v>0</v>
          </cell>
        </row>
      </sheetData>
      <sheetData sheetId="4139">
        <row r="2">
          <cell r="A2">
            <v>0</v>
          </cell>
        </row>
      </sheetData>
      <sheetData sheetId="4140">
        <row r="2">
          <cell r="A2">
            <v>0</v>
          </cell>
        </row>
      </sheetData>
      <sheetData sheetId="4141">
        <row r="2">
          <cell r="A2">
            <v>0</v>
          </cell>
        </row>
      </sheetData>
      <sheetData sheetId="4142">
        <row r="2">
          <cell r="A2">
            <v>0</v>
          </cell>
        </row>
      </sheetData>
      <sheetData sheetId="4143">
        <row r="2">
          <cell r="A2">
            <v>0</v>
          </cell>
        </row>
      </sheetData>
      <sheetData sheetId="4144">
        <row r="2">
          <cell r="A2">
            <v>0</v>
          </cell>
        </row>
      </sheetData>
      <sheetData sheetId="4145">
        <row r="2">
          <cell r="A2">
            <v>0</v>
          </cell>
        </row>
      </sheetData>
      <sheetData sheetId="4146">
        <row r="2">
          <cell r="A2">
            <v>0</v>
          </cell>
        </row>
      </sheetData>
      <sheetData sheetId="4147">
        <row r="2">
          <cell r="A2">
            <v>0</v>
          </cell>
        </row>
      </sheetData>
      <sheetData sheetId="4148">
        <row r="2">
          <cell r="A2">
            <v>0</v>
          </cell>
        </row>
      </sheetData>
      <sheetData sheetId="4149">
        <row r="2">
          <cell r="A2">
            <v>0</v>
          </cell>
        </row>
      </sheetData>
      <sheetData sheetId="4150">
        <row r="2">
          <cell r="A2">
            <v>0</v>
          </cell>
        </row>
      </sheetData>
      <sheetData sheetId="4151">
        <row r="2">
          <cell r="A2">
            <v>0</v>
          </cell>
        </row>
      </sheetData>
      <sheetData sheetId="4152">
        <row r="2">
          <cell r="A2">
            <v>0</v>
          </cell>
        </row>
      </sheetData>
      <sheetData sheetId="4153">
        <row r="2">
          <cell r="A2">
            <v>0</v>
          </cell>
        </row>
      </sheetData>
      <sheetData sheetId="4154">
        <row r="2">
          <cell r="A2">
            <v>0</v>
          </cell>
        </row>
      </sheetData>
      <sheetData sheetId="4155">
        <row r="2">
          <cell r="A2">
            <v>0</v>
          </cell>
        </row>
      </sheetData>
      <sheetData sheetId="4156">
        <row r="2">
          <cell r="A2">
            <v>0</v>
          </cell>
        </row>
      </sheetData>
      <sheetData sheetId="4157">
        <row r="2">
          <cell r="A2">
            <v>0</v>
          </cell>
        </row>
      </sheetData>
      <sheetData sheetId="4158">
        <row r="2">
          <cell r="A2">
            <v>0</v>
          </cell>
        </row>
      </sheetData>
      <sheetData sheetId="4159">
        <row r="2">
          <cell r="A2">
            <v>0</v>
          </cell>
        </row>
      </sheetData>
      <sheetData sheetId="4160">
        <row r="2">
          <cell r="A2">
            <v>0</v>
          </cell>
        </row>
      </sheetData>
      <sheetData sheetId="4161">
        <row r="2">
          <cell r="A2">
            <v>0</v>
          </cell>
        </row>
      </sheetData>
      <sheetData sheetId="4162">
        <row r="2">
          <cell r="A2">
            <v>0</v>
          </cell>
        </row>
      </sheetData>
      <sheetData sheetId="4163">
        <row r="2">
          <cell r="A2">
            <v>0</v>
          </cell>
        </row>
      </sheetData>
      <sheetData sheetId="4164">
        <row r="2">
          <cell r="A2">
            <v>0</v>
          </cell>
        </row>
      </sheetData>
      <sheetData sheetId="4165">
        <row r="2">
          <cell r="A2">
            <v>0</v>
          </cell>
        </row>
      </sheetData>
      <sheetData sheetId="4166">
        <row r="2">
          <cell r="A2">
            <v>0</v>
          </cell>
        </row>
      </sheetData>
      <sheetData sheetId="4167">
        <row r="2">
          <cell r="A2">
            <v>0</v>
          </cell>
        </row>
      </sheetData>
      <sheetData sheetId="4168">
        <row r="2">
          <cell r="A2">
            <v>0</v>
          </cell>
        </row>
      </sheetData>
      <sheetData sheetId="4169">
        <row r="2">
          <cell r="A2">
            <v>0</v>
          </cell>
        </row>
      </sheetData>
      <sheetData sheetId="4170">
        <row r="2">
          <cell r="A2">
            <v>0</v>
          </cell>
        </row>
      </sheetData>
      <sheetData sheetId="4171">
        <row r="2">
          <cell r="A2">
            <v>0</v>
          </cell>
        </row>
      </sheetData>
      <sheetData sheetId="4172">
        <row r="2">
          <cell r="A2">
            <v>0</v>
          </cell>
        </row>
      </sheetData>
      <sheetData sheetId="4173">
        <row r="2">
          <cell r="A2">
            <v>0</v>
          </cell>
        </row>
      </sheetData>
      <sheetData sheetId="4174">
        <row r="2">
          <cell r="A2">
            <v>0</v>
          </cell>
        </row>
      </sheetData>
      <sheetData sheetId="4175">
        <row r="2">
          <cell r="A2">
            <v>0</v>
          </cell>
        </row>
      </sheetData>
      <sheetData sheetId="4176">
        <row r="2">
          <cell r="A2">
            <v>0</v>
          </cell>
        </row>
      </sheetData>
      <sheetData sheetId="4177">
        <row r="2">
          <cell r="A2">
            <v>0</v>
          </cell>
        </row>
      </sheetData>
      <sheetData sheetId="4178">
        <row r="2">
          <cell r="A2">
            <v>0</v>
          </cell>
        </row>
      </sheetData>
      <sheetData sheetId="4179">
        <row r="2">
          <cell r="A2">
            <v>0</v>
          </cell>
        </row>
      </sheetData>
      <sheetData sheetId="4180">
        <row r="2">
          <cell r="A2">
            <v>0</v>
          </cell>
        </row>
      </sheetData>
      <sheetData sheetId="4181">
        <row r="2">
          <cell r="A2">
            <v>0</v>
          </cell>
        </row>
      </sheetData>
      <sheetData sheetId="4182">
        <row r="2">
          <cell r="A2">
            <v>0</v>
          </cell>
        </row>
      </sheetData>
      <sheetData sheetId="4183">
        <row r="2">
          <cell r="A2">
            <v>0</v>
          </cell>
        </row>
      </sheetData>
      <sheetData sheetId="4184">
        <row r="2">
          <cell r="A2">
            <v>0</v>
          </cell>
        </row>
      </sheetData>
      <sheetData sheetId="4185">
        <row r="2">
          <cell r="A2">
            <v>0</v>
          </cell>
        </row>
      </sheetData>
      <sheetData sheetId="4186">
        <row r="2">
          <cell r="A2">
            <v>0</v>
          </cell>
        </row>
      </sheetData>
      <sheetData sheetId="4187">
        <row r="2">
          <cell r="A2">
            <v>0</v>
          </cell>
        </row>
      </sheetData>
      <sheetData sheetId="4188">
        <row r="2">
          <cell r="A2">
            <v>0</v>
          </cell>
        </row>
      </sheetData>
      <sheetData sheetId="4189">
        <row r="2">
          <cell r="A2">
            <v>0</v>
          </cell>
        </row>
      </sheetData>
      <sheetData sheetId="4190">
        <row r="2">
          <cell r="A2">
            <v>0</v>
          </cell>
        </row>
      </sheetData>
      <sheetData sheetId="4191">
        <row r="2">
          <cell r="A2">
            <v>0</v>
          </cell>
        </row>
      </sheetData>
      <sheetData sheetId="4192">
        <row r="2">
          <cell r="A2">
            <v>0</v>
          </cell>
        </row>
      </sheetData>
      <sheetData sheetId="4193">
        <row r="2">
          <cell r="A2">
            <v>0</v>
          </cell>
        </row>
      </sheetData>
      <sheetData sheetId="4194"/>
      <sheetData sheetId="4195"/>
      <sheetData sheetId="4196"/>
      <sheetData sheetId="4197">
        <row r="2">
          <cell r="A2">
            <v>0</v>
          </cell>
        </row>
      </sheetData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>
        <row r="2">
          <cell r="A2">
            <v>0</v>
          </cell>
        </row>
      </sheetData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>
        <row r="2">
          <cell r="A2">
            <v>0</v>
          </cell>
        </row>
      </sheetData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>
        <row r="2">
          <cell r="A2">
            <v>0</v>
          </cell>
        </row>
      </sheetData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>
        <row r="2">
          <cell r="A2">
            <v>0</v>
          </cell>
        </row>
      </sheetData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>
        <row r="2">
          <cell r="A2">
            <v>0</v>
          </cell>
        </row>
      </sheetData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>
        <row r="2">
          <cell r="A2">
            <v>0</v>
          </cell>
        </row>
      </sheetData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>
        <row r="2">
          <cell r="A2">
            <v>0</v>
          </cell>
        </row>
      </sheetData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>
        <row r="2">
          <cell r="A2">
            <v>0</v>
          </cell>
        </row>
      </sheetData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>
        <row r="2">
          <cell r="A2">
            <v>0</v>
          </cell>
        </row>
      </sheetData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>
        <row r="2">
          <cell r="A2">
            <v>0</v>
          </cell>
        </row>
      </sheetData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>
        <row r="2">
          <cell r="A2">
            <v>0</v>
          </cell>
        </row>
      </sheetData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>
        <row r="2">
          <cell r="A2">
            <v>0</v>
          </cell>
        </row>
      </sheetData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>
        <row r="2">
          <cell r="A2">
            <v>0</v>
          </cell>
        </row>
      </sheetData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>
        <row r="2">
          <cell r="A2">
            <v>0</v>
          </cell>
        </row>
      </sheetData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>
        <row r="2">
          <cell r="A2">
            <v>0</v>
          </cell>
        </row>
      </sheetData>
      <sheetData sheetId="4604">
        <row r="2">
          <cell r="A2">
            <v>0</v>
          </cell>
        </row>
      </sheetData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>
        <row r="2">
          <cell r="A2">
            <v>0</v>
          </cell>
        </row>
      </sheetData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>
        <row r="2">
          <cell r="A2">
            <v>0</v>
          </cell>
        </row>
      </sheetData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>
        <row r="2">
          <cell r="A2">
            <v>0</v>
          </cell>
        </row>
      </sheetData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>
        <row r="2">
          <cell r="A2">
            <v>0</v>
          </cell>
        </row>
      </sheetData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>
        <row r="2">
          <cell r="A2">
            <v>0</v>
          </cell>
        </row>
      </sheetData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>
        <row r="2">
          <cell r="A2">
            <v>0</v>
          </cell>
        </row>
      </sheetData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>
        <row r="2">
          <cell r="A2">
            <v>0</v>
          </cell>
        </row>
      </sheetData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>
        <row r="2">
          <cell r="A2">
            <v>0</v>
          </cell>
        </row>
      </sheetData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">
          <cell r="A2">
            <v>0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>
        <row r="2">
          <cell r="A2">
            <v>0</v>
          </cell>
        </row>
      </sheetData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>
        <row r="2">
          <cell r="A2">
            <v>0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>
        <row r="2">
          <cell r="A2">
            <v>0</v>
          </cell>
        </row>
      </sheetData>
      <sheetData sheetId="4789">
        <row r="2">
          <cell r="A2">
            <v>0</v>
          </cell>
        </row>
      </sheetData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>
        <row r="2">
          <cell r="A2">
            <v>0</v>
          </cell>
        </row>
      </sheetData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>
        <row r="2">
          <cell r="A2">
            <v>0</v>
          </cell>
        </row>
      </sheetData>
      <sheetData sheetId="4815">
        <row r="2">
          <cell r="A2">
            <v>0</v>
          </cell>
        </row>
      </sheetData>
      <sheetData sheetId="4816">
        <row r="2">
          <cell r="A2">
            <v>0</v>
          </cell>
        </row>
      </sheetData>
      <sheetData sheetId="4817">
        <row r="2">
          <cell r="A2">
            <v>0</v>
          </cell>
        </row>
      </sheetData>
      <sheetData sheetId="4818">
        <row r="2">
          <cell r="A2">
            <v>0</v>
          </cell>
        </row>
      </sheetData>
      <sheetData sheetId="4819">
        <row r="2">
          <cell r="A2">
            <v>0</v>
          </cell>
        </row>
      </sheetData>
      <sheetData sheetId="4820">
        <row r="2">
          <cell r="A2">
            <v>0</v>
          </cell>
        </row>
      </sheetData>
      <sheetData sheetId="4821"/>
      <sheetData sheetId="4822"/>
      <sheetData sheetId="4823">
        <row r="2">
          <cell r="A2">
            <v>0</v>
          </cell>
        </row>
      </sheetData>
      <sheetData sheetId="4824">
        <row r="2">
          <cell r="A2">
            <v>0</v>
          </cell>
        </row>
      </sheetData>
      <sheetData sheetId="4825">
        <row r="2">
          <cell r="A2">
            <v>0</v>
          </cell>
        </row>
      </sheetData>
      <sheetData sheetId="4826">
        <row r="2">
          <cell r="A2">
            <v>0</v>
          </cell>
        </row>
      </sheetData>
      <sheetData sheetId="4827">
        <row r="2">
          <cell r="A2">
            <v>0</v>
          </cell>
        </row>
      </sheetData>
      <sheetData sheetId="4828">
        <row r="2">
          <cell r="A2">
            <v>0</v>
          </cell>
        </row>
      </sheetData>
      <sheetData sheetId="4829">
        <row r="2">
          <cell r="A2">
            <v>0</v>
          </cell>
        </row>
      </sheetData>
      <sheetData sheetId="4830">
        <row r="2">
          <cell r="A2">
            <v>0</v>
          </cell>
        </row>
      </sheetData>
      <sheetData sheetId="4831"/>
      <sheetData sheetId="4832">
        <row r="2">
          <cell r="A2">
            <v>0</v>
          </cell>
        </row>
      </sheetData>
      <sheetData sheetId="4833">
        <row r="2">
          <cell r="A2">
            <v>0</v>
          </cell>
        </row>
      </sheetData>
      <sheetData sheetId="4834">
        <row r="2">
          <cell r="A2">
            <v>0</v>
          </cell>
        </row>
      </sheetData>
      <sheetData sheetId="4835">
        <row r="2">
          <cell r="A2">
            <v>0</v>
          </cell>
        </row>
      </sheetData>
      <sheetData sheetId="4836">
        <row r="2">
          <cell r="A2">
            <v>0</v>
          </cell>
        </row>
      </sheetData>
      <sheetData sheetId="4837">
        <row r="2">
          <cell r="A2">
            <v>0</v>
          </cell>
        </row>
      </sheetData>
      <sheetData sheetId="4838">
        <row r="2">
          <cell r="A2">
            <v>0</v>
          </cell>
        </row>
      </sheetData>
      <sheetData sheetId="4839">
        <row r="2">
          <cell r="A2">
            <v>0</v>
          </cell>
        </row>
      </sheetData>
      <sheetData sheetId="4840">
        <row r="2">
          <cell r="A2">
            <v>0</v>
          </cell>
        </row>
      </sheetData>
      <sheetData sheetId="4841">
        <row r="2">
          <cell r="A2">
            <v>0</v>
          </cell>
        </row>
      </sheetData>
      <sheetData sheetId="4842">
        <row r="2">
          <cell r="A2">
            <v>0</v>
          </cell>
        </row>
      </sheetData>
      <sheetData sheetId="4843">
        <row r="2">
          <cell r="A2">
            <v>0</v>
          </cell>
        </row>
      </sheetData>
      <sheetData sheetId="4844">
        <row r="2">
          <cell r="A2">
            <v>0</v>
          </cell>
        </row>
      </sheetData>
      <sheetData sheetId="4845">
        <row r="2">
          <cell r="A2">
            <v>0</v>
          </cell>
        </row>
      </sheetData>
      <sheetData sheetId="4846">
        <row r="2">
          <cell r="A2">
            <v>0</v>
          </cell>
        </row>
      </sheetData>
      <sheetData sheetId="4847">
        <row r="2">
          <cell r="A2">
            <v>0</v>
          </cell>
        </row>
      </sheetData>
      <sheetData sheetId="4848">
        <row r="2">
          <cell r="A2">
            <v>0</v>
          </cell>
        </row>
      </sheetData>
      <sheetData sheetId="4849">
        <row r="2">
          <cell r="A2">
            <v>0</v>
          </cell>
        </row>
      </sheetData>
      <sheetData sheetId="4850">
        <row r="2">
          <cell r="A2">
            <v>0</v>
          </cell>
        </row>
      </sheetData>
      <sheetData sheetId="4851">
        <row r="2">
          <cell r="A2">
            <v>0</v>
          </cell>
        </row>
      </sheetData>
      <sheetData sheetId="4852">
        <row r="2">
          <cell r="A2">
            <v>0</v>
          </cell>
        </row>
      </sheetData>
      <sheetData sheetId="4853">
        <row r="2">
          <cell r="A2">
            <v>0</v>
          </cell>
        </row>
      </sheetData>
      <sheetData sheetId="4854">
        <row r="2">
          <cell r="A2">
            <v>0</v>
          </cell>
        </row>
      </sheetData>
      <sheetData sheetId="4855">
        <row r="2">
          <cell r="A2">
            <v>0</v>
          </cell>
        </row>
      </sheetData>
      <sheetData sheetId="4856">
        <row r="2">
          <cell r="A2">
            <v>0</v>
          </cell>
        </row>
      </sheetData>
      <sheetData sheetId="4857">
        <row r="2">
          <cell r="A2">
            <v>0</v>
          </cell>
        </row>
      </sheetData>
      <sheetData sheetId="4858">
        <row r="2">
          <cell r="A2">
            <v>0</v>
          </cell>
        </row>
      </sheetData>
      <sheetData sheetId="4859">
        <row r="2">
          <cell r="A2">
            <v>0</v>
          </cell>
        </row>
      </sheetData>
      <sheetData sheetId="4860">
        <row r="2">
          <cell r="A2">
            <v>0</v>
          </cell>
        </row>
      </sheetData>
      <sheetData sheetId="4861">
        <row r="2">
          <cell r="A2">
            <v>0</v>
          </cell>
        </row>
      </sheetData>
      <sheetData sheetId="4862">
        <row r="2">
          <cell r="A2">
            <v>0</v>
          </cell>
        </row>
      </sheetData>
      <sheetData sheetId="4863">
        <row r="2">
          <cell r="A2">
            <v>0</v>
          </cell>
        </row>
      </sheetData>
      <sheetData sheetId="4864">
        <row r="2">
          <cell r="A2">
            <v>0</v>
          </cell>
        </row>
      </sheetData>
      <sheetData sheetId="4865">
        <row r="2">
          <cell r="A2">
            <v>0</v>
          </cell>
        </row>
      </sheetData>
      <sheetData sheetId="4866">
        <row r="2">
          <cell r="A2">
            <v>0</v>
          </cell>
        </row>
      </sheetData>
      <sheetData sheetId="4867">
        <row r="2">
          <cell r="A2">
            <v>0</v>
          </cell>
        </row>
      </sheetData>
      <sheetData sheetId="4868">
        <row r="2">
          <cell r="A2">
            <v>0</v>
          </cell>
        </row>
      </sheetData>
      <sheetData sheetId="4869">
        <row r="2">
          <cell r="A2">
            <v>0</v>
          </cell>
        </row>
      </sheetData>
      <sheetData sheetId="4870">
        <row r="2">
          <cell r="A2">
            <v>0</v>
          </cell>
        </row>
      </sheetData>
      <sheetData sheetId="4871">
        <row r="2">
          <cell r="A2">
            <v>0</v>
          </cell>
        </row>
      </sheetData>
      <sheetData sheetId="4872">
        <row r="2">
          <cell r="A2">
            <v>0</v>
          </cell>
        </row>
      </sheetData>
      <sheetData sheetId="4873">
        <row r="2">
          <cell r="A2">
            <v>0</v>
          </cell>
        </row>
      </sheetData>
      <sheetData sheetId="4874">
        <row r="2">
          <cell r="A2">
            <v>0</v>
          </cell>
        </row>
      </sheetData>
      <sheetData sheetId="4875">
        <row r="2">
          <cell r="A2">
            <v>0</v>
          </cell>
        </row>
      </sheetData>
      <sheetData sheetId="4876">
        <row r="2">
          <cell r="A2">
            <v>0</v>
          </cell>
        </row>
      </sheetData>
      <sheetData sheetId="4877">
        <row r="2">
          <cell r="A2">
            <v>0</v>
          </cell>
        </row>
      </sheetData>
      <sheetData sheetId="4878">
        <row r="2">
          <cell r="A2">
            <v>0</v>
          </cell>
        </row>
      </sheetData>
      <sheetData sheetId="4879">
        <row r="2">
          <cell r="A2">
            <v>0</v>
          </cell>
        </row>
      </sheetData>
      <sheetData sheetId="4880">
        <row r="2">
          <cell r="A2">
            <v>0</v>
          </cell>
        </row>
      </sheetData>
      <sheetData sheetId="4881">
        <row r="2">
          <cell r="A2">
            <v>0</v>
          </cell>
        </row>
      </sheetData>
      <sheetData sheetId="4882">
        <row r="2">
          <cell r="A2">
            <v>0</v>
          </cell>
        </row>
      </sheetData>
      <sheetData sheetId="4883">
        <row r="2">
          <cell r="A2">
            <v>0</v>
          </cell>
        </row>
      </sheetData>
      <sheetData sheetId="4884">
        <row r="2">
          <cell r="A2">
            <v>0</v>
          </cell>
        </row>
      </sheetData>
      <sheetData sheetId="4885">
        <row r="2">
          <cell r="A2">
            <v>0</v>
          </cell>
        </row>
      </sheetData>
      <sheetData sheetId="4886">
        <row r="2">
          <cell r="A2">
            <v>0</v>
          </cell>
        </row>
      </sheetData>
      <sheetData sheetId="4887">
        <row r="2">
          <cell r="A2">
            <v>0</v>
          </cell>
        </row>
      </sheetData>
      <sheetData sheetId="4888">
        <row r="2">
          <cell r="A2">
            <v>0</v>
          </cell>
        </row>
      </sheetData>
      <sheetData sheetId="4889">
        <row r="2">
          <cell r="A2">
            <v>0</v>
          </cell>
        </row>
      </sheetData>
      <sheetData sheetId="4890">
        <row r="2">
          <cell r="A2">
            <v>0</v>
          </cell>
        </row>
      </sheetData>
      <sheetData sheetId="4891">
        <row r="2">
          <cell r="A2">
            <v>0</v>
          </cell>
        </row>
      </sheetData>
      <sheetData sheetId="4892">
        <row r="2">
          <cell r="A2">
            <v>0</v>
          </cell>
        </row>
      </sheetData>
      <sheetData sheetId="4893">
        <row r="2">
          <cell r="A2">
            <v>0</v>
          </cell>
        </row>
      </sheetData>
      <sheetData sheetId="4894">
        <row r="2">
          <cell r="A2">
            <v>0</v>
          </cell>
        </row>
      </sheetData>
      <sheetData sheetId="4895">
        <row r="2">
          <cell r="A2">
            <v>0</v>
          </cell>
        </row>
      </sheetData>
      <sheetData sheetId="4896">
        <row r="2">
          <cell r="A2">
            <v>0</v>
          </cell>
        </row>
      </sheetData>
      <sheetData sheetId="4897">
        <row r="2">
          <cell r="A2">
            <v>0</v>
          </cell>
        </row>
      </sheetData>
      <sheetData sheetId="4898">
        <row r="2">
          <cell r="A2">
            <v>0</v>
          </cell>
        </row>
      </sheetData>
      <sheetData sheetId="4899">
        <row r="2">
          <cell r="A2">
            <v>0</v>
          </cell>
        </row>
      </sheetData>
      <sheetData sheetId="4900">
        <row r="2">
          <cell r="A2">
            <v>0</v>
          </cell>
        </row>
      </sheetData>
      <sheetData sheetId="4901">
        <row r="2">
          <cell r="A2">
            <v>0</v>
          </cell>
        </row>
      </sheetData>
      <sheetData sheetId="4902">
        <row r="2">
          <cell r="A2">
            <v>0</v>
          </cell>
        </row>
      </sheetData>
      <sheetData sheetId="4903">
        <row r="2">
          <cell r="A2">
            <v>0</v>
          </cell>
        </row>
      </sheetData>
      <sheetData sheetId="4904">
        <row r="2">
          <cell r="A2">
            <v>0</v>
          </cell>
        </row>
      </sheetData>
      <sheetData sheetId="4905">
        <row r="2">
          <cell r="A2">
            <v>0</v>
          </cell>
        </row>
      </sheetData>
      <sheetData sheetId="4906">
        <row r="2">
          <cell r="A2">
            <v>0</v>
          </cell>
        </row>
      </sheetData>
      <sheetData sheetId="4907">
        <row r="2">
          <cell r="A2">
            <v>0</v>
          </cell>
        </row>
      </sheetData>
      <sheetData sheetId="4908">
        <row r="2">
          <cell r="A2">
            <v>0</v>
          </cell>
        </row>
      </sheetData>
      <sheetData sheetId="4909">
        <row r="2">
          <cell r="A2">
            <v>0</v>
          </cell>
        </row>
      </sheetData>
      <sheetData sheetId="4910">
        <row r="2">
          <cell r="A2">
            <v>0</v>
          </cell>
        </row>
      </sheetData>
      <sheetData sheetId="4911">
        <row r="2">
          <cell r="A2">
            <v>0</v>
          </cell>
        </row>
      </sheetData>
      <sheetData sheetId="4912">
        <row r="2">
          <cell r="A2">
            <v>0</v>
          </cell>
        </row>
      </sheetData>
      <sheetData sheetId="4913">
        <row r="2">
          <cell r="A2">
            <v>0</v>
          </cell>
        </row>
      </sheetData>
      <sheetData sheetId="4914">
        <row r="2">
          <cell r="A2">
            <v>0</v>
          </cell>
        </row>
      </sheetData>
      <sheetData sheetId="4915">
        <row r="2">
          <cell r="A2">
            <v>0</v>
          </cell>
        </row>
      </sheetData>
      <sheetData sheetId="4916">
        <row r="2">
          <cell r="A2">
            <v>0</v>
          </cell>
        </row>
      </sheetData>
      <sheetData sheetId="4917">
        <row r="2">
          <cell r="A2">
            <v>0</v>
          </cell>
        </row>
      </sheetData>
      <sheetData sheetId="4918">
        <row r="2">
          <cell r="A2">
            <v>0</v>
          </cell>
        </row>
      </sheetData>
      <sheetData sheetId="4919">
        <row r="2">
          <cell r="A2">
            <v>0</v>
          </cell>
        </row>
      </sheetData>
      <sheetData sheetId="4920">
        <row r="2">
          <cell r="A2">
            <v>0</v>
          </cell>
        </row>
      </sheetData>
      <sheetData sheetId="4921">
        <row r="2">
          <cell r="A2">
            <v>0</v>
          </cell>
        </row>
      </sheetData>
      <sheetData sheetId="4922">
        <row r="2">
          <cell r="A2">
            <v>0</v>
          </cell>
        </row>
      </sheetData>
      <sheetData sheetId="4923">
        <row r="2">
          <cell r="A2">
            <v>0</v>
          </cell>
        </row>
      </sheetData>
      <sheetData sheetId="4924">
        <row r="2">
          <cell r="A2">
            <v>0</v>
          </cell>
        </row>
      </sheetData>
      <sheetData sheetId="4925">
        <row r="2">
          <cell r="A2">
            <v>0</v>
          </cell>
        </row>
      </sheetData>
      <sheetData sheetId="4926">
        <row r="2">
          <cell r="A2">
            <v>0</v>
          </cell>
        </row>
      </sheetData>
      <sheetData sheetId="4927">
        <row r="2">
          <cell r="A2">
            <v>0</v>
          </cell>
        </row>
      </sheetData>
      <sheetData sheetId="4928">
        <row r="2">
          <cell r="A2">
            <v>0</v>
          </cell>
        </row>
      </sheetData>
      <sheetData sheetId="4929">
        <row r="2">
          <cell r="A2">
            <v>0</v>
          </cell>
        </row>
      </sheetData>
      <sheetData sheetId="4930">
        <row r="2">
          <cell r="A2">
            <v>0</v>
          </cell>
        </row>
      </sheetData>
      <sheetData sheetId="4931">
        <row r="2">
          <cell r="A2">
            <v>0</v>
          </cell>
        </row>
      </sheetData>
      <sheetData sheetId="4932">
        <row r="2">
          <cell r="A2">
            <v>0</v>
          </cell>
        </row>
      </sheetData>
      <sheetData sheetId="4933">
        <row r="2">
          <cell r="A2">
            <v>0</v>
          </cell>
        </row>
      </sheetData>
      <sheetData sheetId="4934">
        <row r="2">
          <cell r="A2">
            <v>0</v>
          </cell>
        </row>
      </sheetData>
      <sheetData sheetId="4935">
        <row r="2">
          <cell r="A2">
            <v>0</v>
          </cell>
        </row>
      </sheetData>
      <sheetData sheetId="4936">
        <row r="2">
          <cell r="A2">
            <v>0</v>
          </cell>
        </row>
      </sheetData>
      <sheetData sheetId="4937">
        <row r="2">
          <cell r="A2">
            <v>0</v>
          </cell>
        </row>
      </sheetData>
      <sheetData sheetId="4938">
        <row r="2">
          <cell r="A2">
            <v>0</v>
          </cell>
        </row>
      </sheetData>
      <sheetData sheetId="4939">
        <row r="2">
          <cell r="A2">
            <v>0</v>
          </cell>
        </row>
      </sheetData>
      <sheetData sheetId="4940">
        <row r="2">
          <cell r="A2">
            <v>0</v>
          </cell>
        </row>
      </sheetData>
      <sheetData sheetId="4941">
        <row r="2">
          <cell r="A2">
            <v>0</v>
          </cell>
        </row>
      </sheetData>
      <sheetData sheetId="4942">
        <row r="2">
          <cell r="A2">
            <v>0</v>
          </cell>
        </row>
      </sheetData>
      <sheetData sheetId="4943">
        <row r="2">
          <cell r="A2">
            <v>0</v>
          </cell>
        </row>
      </sheetData>
      <sheetData sheetId="4944">
        <row r="2">
          <cell r="A2">
            <v>0</v>
          </cell>
        </row>
      </sheetData>
      <sheetData sheetId="4945">
        <row r="2">
          <cell r="A2">
            <v>0</v>
          </cell>
        </row>
      </sheetData>
      <sheetData sheetId="4946">
        <row r="2">
          <cell r="A2">
            <v>0</v>
          </cell>
        </row>
      </sheetData>
      <sheetData sheetId="4947">
        <row r="2">
          <cell r="A2">
            <v>0</v>
          </cell>
        </row>
      </sheetData>
      <sheetData sheetId="4948">
        <row r="2">
          <cell r="A2">
            <v>0</v>
          </cell>
        </row>
      </sheetData>
      <sheetData sheetId="4949">
        <row r="2">
          <cell r="A2">
            <v>0</v>
          </cell>
        </row>
      </sheetData>
      <sheetData sheetId="4950">
        <row r="2">
          <cell r="A2">
            <v>0</v>
          </cell>
        </row>
      </sheetData>
      <sheetData sheetId="4951">
        <row r="2">
          <cell r="A2">
            <v>0</v>
          </cell>
        </row>
      </sheetData>
      <sheetData sheetId="4952">
        <row r="2">
          <cell r="A2">
            <v>0</v>
          </cell>
        </row>
      </sheetData>
      <sheetData sheetId="4953">
        <row r="2">
          <cell r="A2">
            <v>0</v>
          </cell>
        </row>
      </sheetData>
      <sheetData sheetId="4954">
        <row r="2">
          <cell r="A2">
            <v>0</v>
          </cell>
        </row>
      </sheetData>
      <sheetData sheetId="4955">
        <row r="2">
          <cell r="A2">
            <v>0</v>
          </cell>
        </row>
      </sheetData>
      <sheetData sheetId="4956">
        <row r="2">
          <cell r="A2">
            <v>0</v>
          </cell>
        </row>
      </sheetData>
      <sheetData sheetId="4957">
        <row r="2">
          <cell r="A2">
            <v>0</v>
          </cell>
        </row>
      </sheetData>
      <sheetData sheetId="4958">
        <row r="2">
          <cell r="A2">
            <v>0</v>
          </cell>
        </row>
      </sheetData>
      <sheetData sheetId="4959">
        <row r="2">
          <cell r="A2">
            <v>0</v>
          </cell>
        </row>
      </sheetData>
      <sheetData sheetId="4960">
        <row r="2">
          <cell r="A2">
            <v>0</v>
          </cell>
        </row>
      </sheetData>
      <sheetData sheetId="4961">
        <row r="2">
          <cell r="A2">
            <v>0</v>
          </cell>
        </row>
      </sheetData>
      <sheetData sheetId="4962">
        <row r="2">
          <cell r="A2">
            <v>0</v>
          </cell>
        </row>
      </sheetData>
      <sheetData sheetId="4963">
        <row r="2">
          <cell r="A2">
            <v>0</v>
          </cell>
        </row>
      </sheetData>
      <sheetData sheetId="4964">
        <row r="2">
          <cell r="A2">
            <v>0</v>
          </cell>
        </row>
      </sheetData>
      <sheetData sheetId="4965">
        <row r="2">
          <cell r="A2">
            <v>0</v>
          </cell>
        </row>
      </sheetData>
      <sheetData sheetId="4966">
        <row r="2">
          <cell r="A2">
            <v>0</v>
          </cell>
        </row>
      </sheetData>
      <sheetData sheetId="4967">
        <row r="2">
          <cell r="A2">
            <v>0</v>
          </cell>
        </row>
      </sheetData>
      <sheetData sheetId="4968">
        <row r="2">
          <cell r="A2">
            <v>0</v>
          </cell>
        </row>
      </sheetData>
      <sheetData sheetId="4969">
        <row r="2">
          <cell r="A2">
            <v>0</v>
          </cell>
        </row>
      </sheetData>
      <sheetData sheetId="4970">
        <row r="2">
          <cell r="A2">
            <v>0</v>
          </cell>
        </row>
      </sheetData>
      <sheetData sheetId="4971">
        <row r="2">
          <cell r="A2">
            <v>0</v>
          </cell>
        </row>
      </sheetData>
      <sheetData sheetId="4972">
        <row r="2">
          <cell r="A2">
            <v>0</v>
          </cell>
        </row>
      </sheetData>
      <sheetData sheetId="4973">
        <row r="2">
          <cell r="A2">
            <v>0</v>
          </cell>
        </row>
      </sheetData>
      <sheetData sheetId="4974">
        <row r="2">
          <cell r="A2">
            <v>0</v>
          </cell>
        </row>
      </sheetData>
      <sheetData sheetId="4975">
        <row r="2">
          <cell r="A2">
            <v>0</v>
          </cell>
        </row>
      </sheetData>
      <sheetData sheetId="4976">
        <row r="2">
          <cell r="A2">
            <v>0</v>
          </cell>
        </row>
      </sheetData>
      <sheetData sheetId="4977">
        <row r="2">
          <cell r="A2">
            <v>0</v>
          </cell>
        </row>
      </sheetData>
      <sheetData sheetId="4978">
        <row r="2">
          <cell r="A2">
            <v>0</v>
          </cell>
        </row>
      </sheetData>
      <sheetData sheetId="4979">
        <row r="2">
          <cell r="A2">
            <v>0</v>
          </cell>
        </row>
      </sheetData>
      <sheetData sheetId="4980">
        <row r="2">
          <cell r="A2">
            <v>0</v>
          </cell>
        </row>
      </sheetData>
      <sheetData sheetId="4981">
        <row r="2">
          <cell r="A2">
            <v>0</v>
          </cell>
        </row>
      </sheetData>
      <sheetData sheetId="4982">
        <row r="2">
          <cell r="A2">
            <v>0</v>
          </cell>
        </row>
      </sheetData>
      <sheetData sheetId="4983">
        <row r="2">
          <cell r="A2">
            <v>0</v>
          </cell>
        </row>
      </sheetData>
      <sheetData sheetId="4984">
        <row r="2">
          <cell r="A2">
            <v>0</v>
          </cell>
        </row>
      </sheetData>
      <sheetData sheetId="4985">
        <row r="2">
          <cell r="A2">
            <v>0</v>
          </cell>
        </row>
      </sheetData>
      <sheetData sheetId="4986">
        <row r="2">
          <cell r="A2">
            <v>0</v>
          </cell>
        </row>
      </sheetData>
      <sheetData sheetId="4987">
        <row r="2">
          <cell r="A2">
            <v>0</v>
          </cell>
        </row>
      </sheetData>
      <sheetData sheetId="4988">
        <row r="2">
          <cell r="A2">
            <v>0</v>
          </cell>
        </row>
      </sheetData>
      <sheetData sheetId="4989">
        <row r="2">
          <cell r="A2">
            <v>0</v>
          </cell>
        </row>
      </sheetData>
      <sheetData sheetId="4990">
        <row r="2">
          <cell r="A2">
            <v>0</v>
          </cell>
        </row>
      </sheetData>
      <sheetData sheetId="4991">
        <row r="2">
          <cell r="A2">
            <v>0</v>
          </cell>
        </row>
      </sheetData>
      <sheetData sheetId="4992">
        <row r="2">
          <cell r="A2">
            <v>0</v>
          </cell>
        </row>
      </sheetData>
      <sheetData sheetId="4993">
        <row r="2">
          <cell r="A2">
            <v>0</v>
          </cell>
        </row>
      </sheetData>
      <sheetData sheetId="4994">
        <row r="2">
          <cell r="A2">
            <v>0</v>
          </cell>
        </row>
      </sheetData>
      <sheetData sheetId="4995">
        <row r="2">
          <cell r="A2">
            <v>0</v>
          </cell>
        </row>
      </sheetData>
      <sheetData sheetId="4996">
        <row r="2">
          <cell r="A2">
            <v>0</v>
          </cell>
        </row>
      </sheetData>
      <sheetData sheetId="4997">
        <row r="2">
          <cell r="A2">
            <v>0</v>
          </cell>
        </row>
      </sheetData>
      <sheetData sheetId="4998">
        <row r="2">
          <cell r="A2">
            <v>0</v>
          </cell>
        </row>
      </sheetData>
      <sheetData sheetId="4999">
        <row r="2">
          <cell r="A2">
            <v>0</v>
          </cell>
        </row>
      </sheetData>
      <sheetData sheetId="5000">
        <row r="2">
          <cell r="A2">
            <v>0</v>
          </cell>
        </row>
      </sheetData>
      <sheetData sheetId="5001">
        <row r="2">
          <cell r="A2">
            <v>0</v>
          </cell>
        </row>
      </sheetData>
      <sheetData sheetId="5002">
        <row r="2">
          <cell r="A2">
            <v>0</v>
          </cell>
        </row>
      </sheetData>
      <sheetData sheetId="5003">
        <row r="2">
          <cell r="A2">
            <v>0</v>
          </cell>
        </row>
      </sheetData>
      <sheetData sheetId="5004">
        <row r="2">
          <cell r="A2">
            <v>0</v>
          </cell>
        </row>
      </sheetData>
      <sheetData sheetId="5005">
        <row r="2">
          <cell r="A2">
            <v>0</v>
          </cell>
        </row>
      </sheetData>
      <sheetData sheetId="5006">
        <row r="2">
          <cell r="A2">
            <v>0</v>
          </cell>
        </row>
      </sheetData>
      <sheetData sheetId="5007">
        <row r="2">
          <cell r="A2">
            <v>0</v>
          </cell>
        </row>
      </sheetData>
      <sheetData sheetId="5008">
        <row r="2">
          <cell r="A2">
            <v>0</v>
          </cell>
        </row>
      </sheetData>
      <sheetData sheetId="5009">
        <row r="2">
          <cell r="A2">
            <v>0</v>
          </cell>
        </row>
      </sheetData>
      <sheetData sheetId="5010">
        <row r="2">
          <cell r="A2">
            <v>0</v>
          </cell>
        </row>
      </sheetData>
      <sheetData sheetId="5011">
        <row r="2">
          <cell r="A2">
            <v>0</v>
          </cell>
        </row>
      </sheetData>
      <sheetData sheetId="5012">
        <row r="2">
          <cell r="A2">
            <v>0</v>
          </cell>
        </row>
      </sheetData>
      <sheetData sheetId="5013">
        <row r="2">
          <cell r="A2">
            <v>0</v>
          </cell>
        </row>
      </sheetData>
      <sheetData sheetId="5014">
        <row r="2">
          <cell r="A2">
            <v>0</v>
          </cell>
        </row>
      </sheetData>
      <sheetData sheetId="5015">
        <row r="2">
          <cell r="A2">
            <v>0</v>
          </cell>
        </row>
      </sheetData>
      <sheetData sheetId="5016">
        <row r="2">
          <cell r="A2">
            <v>0</v>
          </cell>
        </row>
      </sheetData>
      <sheetData sheetId="5017">
        <row r="2">
          <cell r="A2">
            <v>0</v>
          </cell>
        </row>
      </sheetData>
      <sheetData sheetId="5018">
        <row r="2">
          <cell r="A2">
            <v>0</v>
          </cell>
        </row>
      </sheetData>
      <sheetData sheetId="5019">
        <row r="2">
          <cell r="A2">
            <v>0</v>
          </cell>
        </row>
      </sheetData>
      <sheetData sheetId="5020">
        <row r="2">
          <cell r="A2">
            <v>0</v>
          </cell>
        </row>
      </sheetData>
      <sheetData sheetId="5021">
        <row r="2">
          <cell r="A2">
            <v>0</v>
          </cell>
        </row>
      </sheetData>
      <sheetData sheetId="5022">
        <row r="2">
          <cell r="A2">
            <v>0</v>
          </cell>
        </row>
      </sheetData>
      <sheetData sheetId="5023">
        <row r="2">
          <cell r="A2">
            <v>0</v>
          </cell>
        </row>
      </sheetData>
      <sheetData sheetId="5024">
        <row r="2">
          <cell r="A2">
            <v>0</v>
          </cell>
        </row>
      </sheetData>
      <sheetData sheetId="5025">
        <row r="2">
          <cell r="A2">
            <v>0</v>
          </cell>
        </row>
      </sheetData>
      <sheetData sheetId="5026">
        <row r="2">
          <cell r="A2">
            <v>0</v>
          </cell>
        </row>
      </sheetData>
      <sheetData sheetId="5027">
        <row r="2">
          <cell r="A2">
            <v>0</v>
          </cell>
        </row>
      </sheetData>
      <sheetData sheetId="5028">
        <row r="2">
          <cell r="A2">
            <v>0</v>
          </cell>
        </row>
      </sheetData>
      <sheetData sheetId="5029">
        <row r="2">
          <cell r="A2">
            <v>0</v>
          </cell>
        </row>
      </sheetData>
      <sheetData sheetId="5030">
        <row r="2">
          <cell r="A2">
            <v>0</v>
          </cell>
        </row>
      </sheetData>
      <sheetData sheetId="5031">
        <row r="2">
          <cell r="A2">
            <v>0</v>
          </cell>
        </row>
      </sheetData>
      <sheetData sheetId="5032">
        <row r="2">
          <cell r="A2">
            <v>0</v>
          </cell>
        </row>
      </sheetData>
      <sheetData sheetId="5033">
        <row r="2">
          <cell r="A2">
            <v>0</v>
          </cell>
        </row>
      </sheetData>
      <sheetData sheetId="5034">
        <row r="2">
          <cell r="A2">
            <v>0</v>
          </cell>
        </row>
      </sheetData>
      <sheetData sheetId="5035">
        <row r="2">
          <cell r="A2">
            <v>0</v>
          </cell>
        </row>
      </sheetData>
      <sheetData sheetId="5036">
        <row r="2">
          <cell r="A2">
            <v>0</v>
          </cell>
        </row>
      </sheetData>
      <sheetData sheetId="5037">
        <row r="2">
          <cell r="A2">
            <v>0</v>
          </cell>
        </row>
      </sheetData>
      <sheetData sheetId="5038">
        <row r="2">
          <cell r="A2">
            <v>0</v>
          </cell>
        </row>
      </sheetData>
      <sheetData sheetId="5039">
        <row r="2">
          <cell r="A2">
            <v>0</v>
          </cell>
        </row>
      </sheetData>
      <sheetData sheetId="5040">
        <row r="2">
          <cell r="A2">
            <v>0</v>
          </cell>
        </row>
      </sheetData>
      <sheetData sheetId="5041">
        <row r="2">
          <cell r="A2">
            <v>0</v>
          </cell>
        </row>
      </sheetData>
      <sheetData sheetId="5042">
        <row r="2">
          <cell r="A2">
            <v>0</v>
          </cell>
        </row>
      </sheetData>
      <sheetData sheetId="5043">
        <row r="2">
          <cell r="A2">
            <v>0</v>
          </cell>
        </row>
      </sheetData>
      <sheetData sheetId="5044">
        <row r="2">
          <cell r="A2">
            <v>0</v>
          </cell>
        </row>
      </sheetData>
      <sheetData sheetId="5045">
        <row r="2">
          <cell r="A2">
            <v>0</v>
          </cell>
        </row>
      </sheetData>
      <sheetData sheetId="5046">
        <row r="2">
          <cell r="A2">
            <v>0</v>
          </cell>
        </row>
      </sheetData>
      <sheetData sheetId="5047">
        <row r="2">
          <cell r="A2">
            <v>0</v>
          </cell>
        </row>
      </sheetData>
      <sheetData sheetId="5048">
        <row r="2">
          <cell r="A2">
            <v>0</v>
          </cell>
        </row>
      </sheetData>
      <sheetData sheetId="5049">
        <row r="2">
          <cell r="A2">
            <v>0</v>
          </cell>
        </row>
      </sheetData>
      <sheetData sheetId="5050">
        <row r="2">
          <cell r="A2">
            <v>0</v>
          </cell>
        </row>
      </sheetData>
      <sheetData sheetId="5051">
        <row r="2">
          <cell r="A2">
            <v>0</v>
          </cell>
        </row>
      </sheetData>
      <sheetData sheetId="5052">
        <row r="2">
          <cell r="A2">
            <v>0</v>
          </cell>
        </row>
      </sheetData>
      <sheetData sheetId="5053">
        <row r="2">
          <cell r="A2">
            <v>0</v>
          </cell>
        </row>
      </sheetData>
      <sheetData sheetId="5054">
        <row r="2">
          <cell r="A2">
            <v>0</v>
          </cell>
        </row>
      </sheetData>
      <sheetData sheetId="5055">
        <row r="2">
          <cell r="A2">
            <v>0</v>
          </cell>
        </row>
      </sheetData>
      <sheetData sheetId="5056">
        <row r="2">
          <cell r="A2">
            <v>0</v>
          </cell>
        </row>
      </sheetData>
      <sheetData sheetId="5057">
        <row r="2">
          <cell r="A2">
            <v>0</v>
          </cell>
        </row>
      </sheetData>
      <sheetData sheetId="5058">
        <row r="2">
          <cell r="A2">
            <v>0</v>
          </cell>
        </row>
      </sheetData>
      <sheetData sheetId="5059">
        <row r="2">
          <cell r="A2">
            <v>0</v>
          </cell>
        </row>
      </sheetData>
      <sheetData sheetId="5060">
        <row r="2">
          <cell r="A2">
            <v>0</v>
          </cell>
        </row>
      </sheetData>
      <sheetData sheetId="5061">
        <row r="2">
          <cell r="A2">
            <v>0</v>
          </cell>
        </row>
      </sheetData>
      <sheetData sheetId="5062">
        <row r="2">
          <cell r="A2">
            <v>0</v>
          </cell>
        </row>
      </sheetData>
      <sheetData sheetId="5063">
        <row r="2">
          <cell r="A2">
            <v>0</v>
          </cell>
        </row>
      </sheetData>
      <sheetData sheetId="5064">
        <row r="2">
          <cell r="A2">
            <v>0</v>
          </cell>
        </row>
      </sheetData>
      <sheetData sheetId="5065">
        <row r="2">
          <cell r="A2">
            <v>0</v>
          </cell>
        </row>
      </sheetData>
      <sheetData sheetId="5066">
        <row r="2">
          <cell r="A2">
            <v>0</v>
          </cell>
        </row>
      </sheetData>
      <sheetData sheetId="5067">
        <row r="2">
          <cell r="A2">
            <v>0</v>
          </cell>
        </row>
      </sheetData>
      <sheetData sheetId="5068">
        <row r="2">
          <cell r="A2">
            <v>0</v>
          </cell>
        </row>
      </sheetData>
      <sheetData sheetId="5069">
        <row r="2">
          <cell r="A2">
            <v>0</v>
          </cell>
        </row>
      </sheetData>
      <sheetData sheetId="5070">
        <row r="2">
          <cell r="A2">
            <v>0</v>
          </cell>
        </row>
      </sheetData>
      <sheetData sheetId="5071">
        <row r="2">
          <cell r="A2">
            <v>0</v>
          </cell>
        </row>
      </sheetData>
      <sheetData sheetId="5072">
        <row r="2">
          <cell r="A2">
            <v>0</v>
          </cell>
        </row>
      </sheetData>
      <sheetData sheetId="5073">
        <row r="2">
          <cell r="A2">
            <v>0</v>
          </cell>
        </row>
      </sheetData>
      <sheetData sheetId="5074">
        <row r="2">
          <cell r="A2">
            <v>0</v>
          </cell>
        </row>
      </sheetData>
      <sheetData sheetId="5075">
        <row r="2">
          <cell r="A2">
            <v>0</v>
          </cell>
        </row>
      </sheetData>
      <sheetData sheetId="5076">
        <row r="2">
          <cell r="A2">
            <v>0</v>
          </cell>
        </row>
      </sheetData>
      <sheetData sheetId="5077">
        <row r="2">
          <cell r="A2">
            <v>0</v>
          </cell>
        </row>
      </sheetData>
      <sheetData sheetId="5078">
        <row r="2">
          <cell r="A2">
            <v>0</v>
          </cell>
        </row>
      </sheetData>
      <sheetData sheetId="5079">
        <row r="2">
          <cell r="A2">
            <v>0</v>
          </cell>
        </row>
      </sheetData>
      <sheetData sheetId="5080">
        <row r="2">
          <cell r="A2">
            <v>0</v>
          </cell>
        </row>
      </sheetData>
      <sheetData sheetId="5081">
        <row r="2">
          <cell r="A2">
            <v>0</v>
          </cell>
        </row>
      </sheetData>
      <sheetData sheetId="5082">
        <row r="2">
          <cell r="A2">
            <v>0</v>
          </cell>
        </row>
      </sheetData>
      <sheetData sheetId="5083">
        <row r="2">
          <cell r="A2">
            <v>0</v>
          </cell>
        </row>
      </sheetData>
      <sheetData sheetId="5084">
        <row r="2">
          <cell r="A2">
            <v>0</v>
          </cell>
        </row>
      </sheetData>
      <sheetData sheetId="5085">
        <row r="2">
          <cell r="A2">
            <v>0</v>
          </cell>
        </row>
      </sheetData>
      <sheetData sheetId="5086">
        <row r="2">
          <cell r="A2">
            <v>0</v>
          </cell>
        </row>
      </sheetData>
      <sheetData sheetId="5087">
        <row r="2">
          <cell r="A2">
            <v>0</v>
          </cell>
        </row>
      </sheetData>
      <sheetData sheetId="5088">
        <row r="2">
          <cell r="A2">
            <v>0</v>
          </cell>
        </row>
      </sheetData>
      <sheetData sheetId="5089">
        <row r="2">
          <cell r="A2">
            <v>0</v>
          </cell>
        </row>
      </sheetData>
      <sheetData sheetId="5090">
        <row r="2">
          <cell r="A2">
            <v>0</v>
          </cell>
        </row>
      </sheetData>
      <sheetData sheetId="5091">
        <row r="2">
          <cell r="A2">
            <v>0</v>
          </cell>
        </row>
      </sheetData>
      <sheetData sheetId="5092">
        <row r="2">
          <cell r="A2">
            <v>0</v>
          </cell>
        </row>
      </sheetData>
      <sheetData sheetId="5093">
        <row r="2">
          <cell r="A2">
            <v>0</v>
          </cell>
        </row>
      </sheetData>
      <sheetData sheetId="5094">
        <row r="2">
          <cell r="A2">
            <v>0</v>
          </cell>
        </row>
      </sheetData>
      <sheetData sheetId="5095">
        <row r="2">
          <cell r="A2">
            <v>0</v>
          </cell>
        </row>
      </sheetData>
      <sheetData sheetId="5096">
        <row r="2">
          <cell r="A2">
            <v>0</v>
          </cell>
        </row>
      </sheetData>
      <sheetData sheetId="5097">
        <row r="2">
          <cell r="A2">
            <v>0</v>
          </cell>
        </row>
      </sheetData>
      <sheetData sheetId="5098">
        <row r="2">
          <cell r="A2">
            <v>0</v>
          </cell>
        </row>
      </sheetData>
      <sheetData sheetId="5099">
        <row r="2">
          <cell r="A2">
            <v>0</v>
          </cell>
        </row>
      </sheetData>
      <sheetData sheetId="5100">
        <row r="2">
          <cell r="A2">
            <v>0</v>
          </cell>
        </row>
      </sheetData>
      <sheetData sheetId="5101">
        <row r="2">
          <cell r="A2">
            <v>0</v>
          </cell>
        </row>
      </sheetData>
      <sheetData sheetId="5102">
        <row r="2">
          <cell r="A2">
            <v>0</v>
          </cell>
        </row>
      </sheetData>
      <sheetData sheetId="5103">
        <row r="2">
          <cell r="A2">
            <v>0</v>
          </cell>
        </row>
      </sheetData>
      <sheetData sheetId="5104">
        <row r="2">
          <cell r="A2">
            <v>0</v>
          </cell>
        </row>
      </sheetData>
      <sheetData sheetId="5105">
        <row r="2">
          <cell r="A2">
            <v>0</v>
          </cell>
        </row>
      </sheetData>
      <sheetData sheetId="5106">
        <row r="2">
          <cell r="A2">
            <v>0</v>
          </cell>
        </row>
      </sheetData>
      <sheetData sheetId="5107">
        <row r="2">
          <cell r="A2">
            <v>0</v>
          </cell>
        </row>
      </sheetData>
      <sheetData sheetId="5108">
        <row r="2">
          <cell r="A2">
            <v>0</v>
          </cell>
        </row>
      </sheetData>
      <sheetData sheetId="5109">
        <row r="2">
          <cell r="A2">
            <v>0</v>
          </cell>
        </row>
      </sheetData>
      <sheetData sheetId="5110">
        <row r="2">
          <cell r="A2">
            <v>0</v>
          </cell>
        </row>
      </sheetData>
      <sheetData sheetId="5111">
        <row r="2">
          <cell r="A2">
            <v>0</v>
          </cell>
        </row>
      </sheetData>
      <sheetData sheetId="5112">
        <row r="2">
          <cell r="A2">
            <v>0</v>
          </cell>
        </row>
      </sheetData>
      <sheetData sheetId="5113">
        <row r="2">
          <cell r="A2">
            <v>0</v>
          </cell>
        </row>
      </sheetData>
      <sheetData sheetId="5114">
        <row r="2">
          <cell r="A2">
            <v>0</v>
          </cell>
        </row>
      </sheetData>
      <sheetData sheetId="5115">
        <row r="2">
          <cell r="A2">
            <v>0</v>
          </cell>
        </row>
      </sheetData>
      <sheetData sheetId="5116">
        <row r="2">
          <cell r="A2">
            <v>0</v>
          </cell>
        </row>
      </sheetData>
      <sheetData sheetId="5117">
        <row r="2">
          <cell r="A2">
            <v>0</v>
          </cell>
        </row>
      </sheetData>
      <sheetData sheetId="5118">
        <row r="2">
          <cell r="A2">
            <v>0</v>
          </cell>
        </row>
      </sheetData>
      <sheetData sheetId="5119"/>
      <sheetData sheetId="5120"/>
      <sheetData sheetId="5121"/>
      <sheetData sheetId="5122">
        <row r="2">
          <cell r="A2">
            <v>0</v>
          </cell>
        </row>
      </sheetData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>
        <row r="2">
          <cell r="A2">
            <v>0</v>
          </cell>
        </row>
      </sheetData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>
        <row r="2">
          <cell r="A2">
            <v>0</v>
          </cell>
        </row>
      </sheetData>
      <sheetData sheetId="5159">
        <row r="2">
          <cell r="A2">
            <v>0</v>
          </cell>
        </row>
      </sheetData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>
        <row r="2">
          <cell r="A2">
            <v>0</v>
          </cell>
        </row>
      </sheetData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>
        <row r="2">
          <cell r="A2">
            <v>0</v>
          </cell>
        </row>
      </sheetData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>
        <row r="2">
          <cell r="A2">
            <v>0</v>
          </cell>
        </row>
      </sheetData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>
        <row r="2">
          <cell r="A2">
            <v>0</v>
          </cell>
        </row>
      </sheetData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>
        <row r="2">
          <cell r="A2">
            <v>0</v>
          </cell>
        </row>
      </sheetData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>
        <row r="2">
          <cell r="A2">
            <v>0</v>
          </cell>
        </row>
      </sheetData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>
        <row r="2">
          <cell r="A2">
            <v>0</v>
          </cell>
        </row>
      </sheetData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>
        <row r="2">
          <cell r="A2">
            <v>0</v>
          </cell>
        </row>
      </sheetData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>
        <row r="2">
          <cell r="A2">
            <v>0</v>
          </cell>
        </row>
      </sheetData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>
        <row r="2">
          <cell r="A2">
            <v>0</v>
          </cell>
        </row>
      </sheetData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>
        <row r="2">
          <cell r="A2">
            <v>0</v>
          </cell>
        </row>
      </sheetData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>
        <row r="2">
          <cell r="A2">
            <v>0</v>
          </cell>
        </row>
      </sheetData>
      <sheetData sheetId="5344">
        <row r="2">
          <cell r="A2">
            <v>0</v>
          </cell>
        </row>
      </sheetData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>
        <row r="2">
          <cell r="A2">
            <v>0</v>
          </cell>
        </row>
      </sheetData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>
        <row r="2">
          <cell r="A2">
            <v>0</v>
          </cell>
        </row>
      </sheetData>
      <sheetData sheetId="5370">
        <row r="2">
          <cell r="A2">
            <v>0</v>
          </cell>
        </row>
      </sheetData>
      <sheetData sheetId="5371">
        <row r="2">
          <cell r="A2">
            <v>0</v>
          </cell>
        </row>
      </sheetData>
      <sheetData sheetId="5372">
        <row r="2">
          <cell r="A2">
            <v>0</v>
          </cell>
        </row>
      </sheetData>
      <sheetData sheetId="5373">
        <row r="2">
          <cell r="A2">
            <v>0</v>
          </cell>
        </row>
      </sheetData>
      <sheetData sheetId="5374">
        <row r="2">
          <cell r="A2">
            <v>0</v>
          </cell>
        </row>
      </sheetData>
      <sheetData sheetId="5375">
        <row r="2">
          <cell r="A2">
            <v>0</v>
          </cell>
        </row>
      </sheetData>
      <sheetData sheetId="5376"/>
      <sheetData sheetId="5377"/>
      <sheetData sheetId="5378">
        <row r="2">
          <cell r="A2">
            <v>0</v>
          </cell>
        </row>
      </sheetData>
      <sheetData sheetId="5379">
        <row r="2">
          <cell r="A2">
            <v>0</v>
          </cell>
        </row>
      </sheetData>
      <sheetData sheetId="5380">
        <row r="2">
          <cell r="A2">
            <v>0</v>
          </cell>
        </row>
      </sheetData>
      <sheetData sheetId="5381">
        <row r="2">
          <cell r="A2">
            <v>0</v>
          </cell>
        </row>
      </sheetData>
      <sheetData sheetId="5382">
        <row r="2">
          <cell r="A2">
            <v>0</v>
          </cell>
        </row>
      </sheetData>
      <sheetData sheetId="5383">
        <row r="2">
          <cell r="A2">
            <v>0</v>
          </cell>
        </row>
      </sheetData>
      <sheetData sheetId="5384">
        <row r="2">
          <cell r="A2">
            <v>0</v>
          </cell>
        </row>
      </sheetData>
      <sheetData sheetId="5385">
        <row r="2">
          <cell r="A2">
            <v>0</v>
          </cell>
        </row>
      </sheetData>
      <sheetData sheetId="5386"/>
      <sheetData sheetId="5387">
        <row r="2">
          <cell r="A2">
            <v>0</v>
          </cell>
        </row>
      </sheetData>
      <sheetData sheetId="5388">
        <row r="2">
          <cell r="A2">
            <v>0</v>
          </cell>
        </row>
      </sheetData>
      <sheetData sheetId="5389">
        <row r="2">
          <cell r="A2">
            <v>0</v>
          </cell>
        </row>
      </sheetData>
      <sheetData sheetId="5390">
        <row r="2">
          <cell r="A2">
            <v>0</v>
          </cell>
        </row>
      </sheetData>
      <sheetData sheetId="5391">
        <row r="2">
          <cell r="A2">
            <v>0</v>
          </cell>
        </row>
      </sheetData>
      <sheetData sheetId="5392">
        <row r="2">
          <cell r="A2">
            <v>0</v>
          </cell>
        </row>
      </sheetData>
      <sheetData sheetId="5393">
        <row r="2">
          <cell r="A2">
            <v>0</v>
          </cell>
        </row>
      </sheetData>
      <sheetData sheetId="5394">
        <row r="2">
          <cell r="A2">
            <v>0</v>
          </cell>
        </row>
      </sheetData>
      <sheetData sheetId="5395">
        <row r="2">
          <cell r="A2">
            <v>0</v>
          </cell>
        </row>
      </sheetData>
      <sheetData sheetId="5396">
        <row r="2">
          <cell r="A2">
            <v>0</v>
          </cell>
        </row>
      </sheetData>
      <sheetData sheetId="5397">
        <row r="2">
          <cell r="A2">
            <v>0</v>
          </cell>
        </row>
      </sheetData>
      <sheetData sheetId="5398">
        <row r="2">
          <cell r="A2">
            <v>0</v>
          </cell>
        </row>
      </sheetData>
      <sheetData sheetId="5399">
        <row r="2">
          <cell r="A2">
            <v>0</v>
          </cell>
        </row>
      </sheetData>
      <sheetData sheetId="5400">
        <row r="2">
          <cell r="A2">
            <v>0</v>
          </cell>
        </row>
      </sheetData>
      <sheetData sheetId="5401">
        <row r="2">
          <cell r="A2">
            <v>0</v>
          </cell>
        </row>
      </sheetData>
      <sheetData sheetId="5402">
        <row r="2">
          <cell r="A2">
            <v>0</v>
          </cell>
        </row>
      </sheetData>
      <sheetData sheetId="5403">
        <row r="2">
          <cell r="A2">
            <v>0</v>
          </cell>
        </row>
      </sheetData>
      <sheetData sheetId="5404">
        <row r="2">
          <cell r="A2">
            <v>0</v>
          </cell>
        </row>
      </sheetData>
      <sheetData sheetId="5405">
        <row r="2">
          <cell r="A2">
            <v>0</v>
          </cell>
        </row>
      </sheetData>
      <sheetData sheetId="5406">
        <row r="2">
          <cell r="A2">
            <v>0</v>
          </cell>
        </row>
      </sheetData>
      <sheetData sheetId="5407">
        <row r="2">
          <cell r="A2">
            <v>0</v>
          </cell>
        </row>
      </sheetData>
      <sheetData sheetId="5408">
        <row r="2">
          <cell r="A2">
            <v>0</v>
          </cell>
        </row>
      </sheetData>
      <sheetData sheetId="5409">
        <row r="2">
          <cell r="A2">
            <v>0</v>
          </cell>
        </row>
      </sheetData>
      <sheetData sheetId="5410">
        <row r="2">
          <cell r="A2">
            <v>0</v>
          </cell>
        </row>
      </sheetData>
      <sheetData sheetId="5411">
        <row r="2">
          <cell r="A2">
            <v>0</v>
          </cell>
        </row>
      </sheetData>
      <sheetData sheetId="5412">
        <row r="2">
          <cell r="A2">
            <v>0</v>
          </cell>
        </row>
      </sheetData>
      <sheetData sheetId="5413">
        <row r="2">
          <cell r="A2">
            <v>0</v>
          </cell>
        </row>
      </sheetData>
      <sheetData sheetId="5414">
        <row r="2">
          <cell r="A2">
            <v>0</v>
          </cell>
        </row>
      </sheetData>
      <sheetData sheetId="5415">
        <row r="2">
          <cell r="A2">
            <v>0</v>
          </cell>
        </row>
      </sheetData>
      <sheetData sheetId="5416">
        <row r="2">
          <cell r="A2">
            <v>0</v>
          </cell>
        </row>
      </sheetData>
      <sheetData sheetId="5417">
        <row r="2">
          <cell r="A2">
            <v>0</v>
          </cell>
        </row>
      </sheetData>
      <sheetData sheetId="5418">
        <row r="2">
          <cell r="A2">
            <v>0</v>
          </cell>
        </row>
      </sheetData>
      <sheetData sheetId="5419">
        <row r="2">
          <cell r="A2">
            <v>0</v>
          </cell>
        </row>
      </sheetData>
      <sheetData sheetId="5420">
        <row r="2">
          <cell r="A2">
            <v>0</v>
          </cell>
        </row>
      </sheetData>
      <sheetData sheetId="5421">
        <row r="2">
          <cell r="A2">
            <v>0</v>
          </cell>
        </row>
      </sheetData>
      <sheetData sheetId="5422">
        <row r="2">
          <cell r="A2">
            <v>0</v>
          </cell>
        </row>
      </sheetData>
      <sheetData sheetId="5423">
        <row r="2">
          <cell r="A2">
            <v>0</v>
          </cell>
        </row>
      </sheetData>
      <sheetData sheetId="5424">
        <row r="2">
          <cell r="A2">
            <v>0</v>
          </cell>
        </row>
      </sheetData>
      <sheetData sheetId="5425">
        <row r="2">
          <cell r="A2">
            <v>0</v>
          </cell>
        </row>
      </sheetData>
      <sheetData sheetId="5426">
        <row r="2">
          <cell r="A2">
            <v>0</v>
          </cell>
        </row>
      </sheetData>
      <sheetData sheetId="5427">
        <row r="2">
          <cell r="A2">
            <v>0</v>
          </cell>
        </row>
      </sheetData>
      <sheetData sheetId="5428">
        <row r="2">
          <cell r="A2">
            <v>0</v>
          </cell>
        </row>
      </sheetData>
      <sheetData sheetId="5429">
        <row r="2">
          <cell r="A2">
            <v>0</v>
          </cell>
        </row>
      </sheetData>
      <sheetData sheetId="5430">
        <row r="2">
          <cell r="A2">
            <v>0</v>
          </cell>
        </row>
      </sheetData>
      <sheetData sheetId="5431">
        <row r="2">
          <cell r="A2">
            <v>0</v>
          </cell>
        </row>
      </sheetData>
      <sheetData sheetId="5432">
        <row r="2">
          <cell r="A2">
            <v>0</v>
          </cell>
        </row>
      </sheetData>
      <sheetData sheetId="5433">
        <row r="2">
          <cell r="A2">
            <v>0</v>
          </cell>
        </row>
      </sheetData>
      <sheetData sheetId="5434">
        <row r="2">
          <cell r="A2">
            <v>0</v>
          </cell>
        </row>
      </sheetData>
      <sheetData sheetId="5435">
        <row r="2">
          <cell r="A2">
            <v>0</v>
          </cell>
        </row>
      </sheetData>
      <sheetData sheetId="5436">
        <row r="2">
          <cell r="A2">
            <v>0</v>
          </cell>
        </row>
      </sheetData>
      <sheetData sheetId="5437">
        <row r="2">
          <cell r="A2">
            <v>0</v>
          </cell>
        </row>
      </sheetData>
      <sheetData sheetId="5438">
        <row r="2">
          <cell r="A2">
            <v>0</v>
          </cell>
        </row>
      </sheetData>
      <sheetData sheetId="5439">
        <row r="2">
          <cell r="A2">
            <v>0</v>
          </cell>
        </row>
      </sheetData>
      <sheetData sheetId="5440">
        <row r="2">
          <cell r="A2">
            <v>0</v>
          </cell>
        </row>
      </sheetData>
      <sheetData sheetId="5441">
        <row r="2">
          <cell r="A2">
            <v>0</v>
          </cell>
        </row>
      </sheetData>
      <sheetData sheetId="5442">
        <row r="2">
          <cell r="A2">
            <v>0</v>
          </cell>
        </row>
      </sheetData>
      <sheetData sheetId="5443">
        <row r="2">
          <cell r="A2">
            <v>0</v>
          </cell>
        </row>
      </sheetData>
      <sheetData sheetId="5444">
        <row r="2">
          <cell r="A2">
            <v>0</v>
          </cell>
        </row>
      </sheetData>
      <sheetData sheetId="5445">
        <row r="2">
          <cell r="A2">
            <v>0</v>
          </cell>
        </row>
      </sheetData>
      <sheetData sheetId="5446">
        <row r="2">
          <cell r="A2">
            <v>0</v>
          </cell>
        </row>
      </sheetData>
      <sheetData sheetId="5447">
        <row r="2">
          <cell r="A2">
            <v>0</v>
          </cell>
        </row>
      </sheetData>
      <sheetData sheetId="5448">
        <row r="2">
          <cell r="A2">
            <v>0</v>
          </cell>
        </row>
      </sheetData>
      <sheetData sheetId="5449">
        <row r="2">
          <cell r="A2">
            <v>0</v>
          </cell>
        </row>
      </sheetData>
      <sheetData sheetId="5450">
        <row r="2">
          <cell r="A2">
            <v>0</v>
          </cell>
        </row>
      </sheetData>
      <sheetData sheetId="5451">
        <row r="2">
          <cell r="A2">
            <v>0</v>
          </cell>
        </row>
      </sheetData>
      <sheetData sheetId="5452">
        <row r="2">
          <cell r="A2">
            <v>0</v>
          </cell>
        </row>
      </sheetData>
      <sheetData sheetId="5453">
        <row r="2">
          <cell r="A2">
            <v>0</v>
          </cell>
        </row>
      </sheetData>
      <sheetData sheetId="5454">
        <row r="2">
          <cell r="A2">
            <v>0</v>
          </cell>
        </row>
      </sheetData>
      <sheetData sheetId="5455">
        <row r="2">
          <cell r="A2">
            <v>0</v>
          </cell>
        </row>
      </sheetData>
      <sheetData sheetId="5456">
        <row r="2">
          <cell r="A2">
            <v>0</v>
          </cell>
        </row>
      </sheetData>
      <sheetData sheetId="5457">
        <row r="2">
          <cell r="A2">
            <v>0</v>
          </cell>
        </row>
      </sheetData>
      <sheetData sheetId="5458">
        <row r="2">
          <cell r="A2">
            <v>0</v>
          </cell>
        </row>
      </sheetData>
      <sheetData sheetId="5459">
        <row r="2">
          <cell r="A2">
            <v>0</v>
          </cell>
        </row>
      </sheetData>
      <sheetData sheetId="5460">
        <row r="2">
          <cell r="A2">
            <v>0</v>
          </cell>
        </row>
      </sheetData>
      <sheetData sheetId="5461">
        <row r="2">
          <cell r="A2">
            <v>0</v>
          </cell>
        </row>
      </sheetData>
      <sheetData sheetId="5462">
        <row r="2">
          <cell r="A2">
            <v>0</v>
          </cell>
        </row>
      </sheetData>
      <sheetData sheetId="5463">
        <row r="2">
          <cell r="A2">
            <v>0</v>
          </cell>
        </row>
      </sheetData>
      <sheetData sheetId="5464">
        <row r="2">
          <cell r="A2">
            <v>0</v>
          </cell>
        </row>
      </sheetData>
      <sheetData sheetId="5465">
        <row r="2">
          <cell r="A2">
            <v>0</v>
          </cell>
        </row>
      </sheetData>
      <sheetData sheetId="5466">
        <row r="2">
          <cell r="A2">
            <v>0</v>
          </cell>
        </row>
      </sheetData>
      <sheetData sheetId="5467">
        <row r="2">
          <cell r="A2">
            <v>0</v>
          </cell>
        </row>
      </sheetData>
      <sheetData sheetId="5468">
        <row r="2">
          <cell r="A2">
            <v>0</v>
          </cell>
        </row>
      </sheetData>
      <sheetData sheetId="5469">
        <row r="2">
          <cell r="A2">
            <v>0</v>
          </cell>
        </row>
      </sheetData>
      <sheetData sheetId="5470">
        <row r="2">
          <cell r="A2">
            <v>0</v>
          </cell>
        </row>
      </sheetData>
      <sheetData sheetId="5471">
        <row r="2">
          <cell r="A2">
            <v>0</v>
          </cell>
        </row>
      </sheetData>
      <sheetData sheetId="5472">
        <row r="2">
          <cell r="A2">
            <v>0</v>
          </cell>
        </row>
      </sheetData>
      <sheetData sheetId="5473">
        <row r="2">
          <cell r="A2">
            <v>0</v>
          </cell>
        </row>
      </sheetData>
      <sheetData sheetId="5474">
        <row r="2">
          <cell r="A2">
            <v>0</v>
          </cell>
        </row>
      </sheetData>
      <sheetData sheetId="5475">
        <row r="2">
          <cell r="A2">
            <v>0</v>
          </cell>
        </row>
      </sheetData>
      <sheetData sheetId="5476">
        <row r="2">
          <cell r="A2">
            <v>0</v>
          </cell>
        </row>
      </sheetData>
      <sheetData sheetId="5477">
        <row r="2">
          <cell r="A2">
            <v>0</v>
          </cell>
        </row>
      </sheetData>
      <sheetData sheetId="5478">
        <row r="2">
          <cell r="A2">
            <v>0</v>
          </cell>
        </row>
      </sheetData>
      <sheetData sheetId="5479">
        <row r="2">
          <cell r="A2">
            <v>0</v>
          </cell>
        </row>
      </sheetData>
      <sheetData sheetId="5480">
        <row r="2">
          <cell r="A2">
            <v>0</v>
          </cell>
        </row>
      </sheetData>
      <sheetData sheetId="5481">
        <row r="2">
          <cell r="A2">
            <v>0</v>
          </cell>
        </row>
      </sheetData>
      <sheetData sheetId="5482">
        <row r="2">
          <cell r="A2">
            <v>0</v>
          </cell>
        </row>
      </sheetData>
      <sheetData sheetId="5483">
        <row r="2">
          <cell r="A2">
            <v>0</v>
          </cell>
        </row>
      </sheetData>
      <sheetData sheetId="5484">
        <row r="2">
          <cell r="A2">
            <v>0</v>
          </cell>
        </row>
      </sheetData>
      <sheetData sheetId="5485">
        <row r="2">
          <cell r="A2">
            <v>0</v>
          </cell>
        </row>
      </sheetData>
      <sheetData sheetId="5486">
        <row r="2">
          <cell r="A2">
            <v>0</v>
          </cell>
        </row>
      </sheetData>
      <sheetData sheetId="5487">
        <row r="2">
          <cell r="A2">
            <v>0</v>
          </cell>
        </row>
      </sheetData>
      <sheetData sheetId="5488">
        <row r="2">
          <cell r="A2">
            <v>0</v>
          </cell>
        </row>
      </sheetData>
      <sheetData sheetId="5489">
        <row r="2">
          <cell r="A2">
            <v>0</v>
          </cell>
        </row>
      </sheetData>
      <sheetData sheetId="5490">
        <row r="2">
          <cell r="A2">
            <v>0</v>
          </cell>
        </row>
      </sheetData>
      <sheetData sheetId="5491">
        <row r="2">
          <cell r="A2">
            <v>0</v>
          </cell>
        </row>
      </sheetData>
      <sheetData sheetId="5492">
        <row r="2">
          <cell r="A2">
            <v>0</v>
          </cell>
        </row>
      </sheetData>
      <sheetData sheetId="5493">
        <row r="2">
          <cell r="A2">
            <v>0</v>
          </cell>
        </row>
      </sheetData>
      <sheetData sheetId="5494">
        <row r="2">
          <cell r="A2">
            <v>0</v>
          </cell>
        </row>
      </sheetData>
      <sheetData sheetId="5495">
        <row r="2">
          <cell r="A2">
            <v>0</v>
          </cell>
        </row>
      </sheetData>
      <sheetData sheetId="5496">
        <row r="2">
          <cell r="A2">
            <v>0</v>
          </cell>
        </row>
      </sheetData>
      <sheetData sheetId="5497">
        <row r="2">
          <cell r="A2">
            <v>0</v>
          </cell>
        </row>
      </sheetData>
      <sheetData sheetId="5498">
        <row r="2">
          <cell r="A2">
            <v>0</v>
          </cell>
        </row>
      </sheetData>
      <sheetData sheetId="5499">
        <row r="2">
          <cell r="A2">
            <v>0</v>
          </cell>
        </row>
      </sheetData>
      <sheetData sheetId="5500">
        <row r="2">
          <cell r="A2">
            <v>0</v>
          </cell>
        </row>
      </sheetData>
      <sheetData sheetId="5501">
        <row r="2">
          <cell r="A2">
            <v>0</v>
          </cell>
        </row>
      </sheetData>
      <sheetData sheetId="5502">
        <row r="2">
          <cell r="A2">
            <v>0</v>
          </cell>
        </row>
      </sheetData>
      <sheetData sheetId="5503">
        <row r="2">
          <cell r="A2">
            <v>0</v>
          </cell>
        </row>
      </sheetData>
      <sheetData sheetId="5504">
        <row r="2">
          <cell r="A2">
            <v>0</v>
          </cell>
        </row>
      </sheetData>
      <sheetData sheetId="5505">
        <row r="2">
          <cell r="A2">
            <v>0</v>
          </cell>
        </row>
      </sheetData>
      <sheetData sheetId="5506">
        <row r="2">
          <cell r="A2">
            <v>0</v>
          </cell>
        </row>
      </sheetData>
      <sheetData sheetId="5507">
        <row r="2">
          <cell r="A2">
            <v>0</v>
          </cell>
        </row>
      </sheetData>
      <sheetData sheetId="5508">
        <row r="2">
          <cell r="A2">
            <v>0</v>
          </cell>
        </row>
      </sheetData>
      <sheetData sheetId="5509">
        <row r="2">
          <cell r="A2">
            <v>0</v>
          </cell>
        </row>
      </sheetData>
      <sheetData sheetId="5510">
        <row r="2">
          <cell r="A2">
            <v>0</v>
          </cell>
        </row>
      </sheetData>
      <sheetData sheetId="5511">
        <row r="2">
          <cell r="A2">
            <v>0</v>
          </cell>
        </row>
      </sheetData>
      <sheetData sheetId="5512">
        <row r="2">
          <cell r="A2">
            <v>0</v>
          </cell>
        </row>
      </sheetData>
      <sheetData sheetId="5513">
        <row r="2">
          <cell r="A2">
            <v>0</v>
          </cell>
        </row>
      </sheetData>
      <sheetData sheetId="5514">
        <row r="2">
          <cell r="A2">
            <v>0</v>
          </cell>
        </row>
      </sheetData>
      <sheetData sheetId="5515">
        <row r="2">
          <cell r="A2">
            <v>0</v>
          </cell>
        </row>
      </sheetData>
      <sheetData sheetId="5516">
        <row r="2">
          <cell r="A2">
            <v>0</v>
          </cell>
        </row>
      </sheetData>
      <sheetData sheetId="5517">
        <row r="2">
          <cell r="A2">
            <v>0</v>
          </cell>
        </row>
      </sheetData>
      <sheetData sheetId="5518">
        <row r="2">
          <cell r="A2">
            <v>0</v>
          </cell>
        </row>
      </sheetData>
      <sheetData sheetId="5519">
        <row r="2">
          <cell r="A2">
            <v>0</v>
          </cell>
        </row>
      </sheetData>
      <sheetData sheetId="5520">
        <row r="2">
          <cell r="A2">
            <v>0</v>
          </cell>
        </row>
      </sheetData>
      <sheetData sheetId="5521">
        <row r="2">
          <cell r="A2">
            <v>0</v>
          </cell>
        </row>
      </sheetData>
      <sheetData sheetId="5522">
        <row r="2">
          <cell r="A2">
            <v>0</v>
          </cell>
        </row>
      </sheetData>
      <sheetData sheetId="5523">
        <row r="2">
          <cell r="A2">
            <v>0</v>
          </cell>
        </row>
      </sheetData>
      <sheetData sheetId="5524">
        <row r="2">
          <cell r="A2">
            <v>0</v>
          </cell>
        </row>
      </sheetData>
      <sheetData sheetId="5525">
        <row r="2">
          <cell r="A2">
            <v>0</v>
          </cell>
        </row>
      </sheetData>
      <sheetData sheetId="5526">
        <row r="2">
          <cell r="A2">
            <v>0</v>
          </cell>
        </row>
      </sheetData>
      <sheetData sheetId="5527">
        <row r="2">
          <cell r="A2">
            <v>0</v>
          </cell>
        </row>
      </sheetData>
      <sheetData sheetId="5528">
        <row r="2">
          <cell r="A2">
            <v>0</v>
          </cell>
        </row>
      </sheetData>
      <sheetData sheetId="5529">
        <row r="2">
          <cell r="A2">
            <v>0</v>
          </cell>
        </row>
      </sheetData>
      <sheetData sheetId="5530">
        <row r="2">
          <cell r="A2">
            <v>0</v>
          </cell>
        </row>
      </sheetData>
      <sheetData sheetId="5531">
        <row r="2">
          <cell r="A2">
            <v>0</v>
          </cell>
        </row>
      </sheetData>
      <sheetData sheetId="5532">
        <row r="2">
          <cell r="A2">
            <v>0</v>
          </cell>
        </row>
      </sheetData>
      <sheetData sheetId="5533">
        <row r="2">
          <cell r="A2">
            <v>0</v>
          </cell>
        </row>
      </sheetData>
      <sheetData sheetId="5534">
        <row r="2">
          <cell r="A2">
            <v>0</v>
          </cell>
        </row>
      </sheetData>
      <sheetData sheetId="5535">
        <row r="2">
          <cell r="A2">
            <v>0</v>
          </cell>
        </row>
      </sheetData>
      <sheetData sheetId="5536">
        <row r="2">
          <cell r="A2">
            <v>0</v>
          </cell>
        </row>
      </sheetData>
      <sheetData sheetId="5537">
        <row r="2">
          <cell r="A2">
            <v>0</v>
          </cell>
        </row>
      </sheetData>
      <sheetData sheetId="5538">
        <row r="2">
          <cell r="A2">
            <v>0</v>
          </cell>
        </row>
      </sheetData>
      <sheetData sheetId="5539">
        <row r="2">
          <cell r="A2">
            <v>0</v>
          </cell>
        </row>
      </sheetData>
      <sheetData sheetId="5540">
        <row r="2">
          <cell r="A2">
            <v>0</v>
          </cell>
        </row>
      </sheetData>
      <sheetData sheetId="5541">
        <row r="2">
          <cell r="A2">
            <v>0</v>
          </cell>
        </row>
      </sheetData>
      <sheetData sheetId="5542">
        <row r="2">
          <cell r="A2">
            <v>0</v>
          </cell>
        </row>
      </sheetData>
      <sheetData sheetId="5543">
        <row r="2">
          <cell r="A2">
            <v>0</v>
          </cell>
        </row>
      </sheetData>
      <sheetData sheetId="5544">
        <row r="2">
          <cell r="A2">
            <v>0</v>
          </cell>
        </row>
      </sheetData>
      <sheetData sheetId="5545">
        <row r="2">
          <cell r="A2">
            <v>0</v>
          </cell>
        </row>
      </sheetData>
      <sheetData sheetId="5546">
        <row r="2">
          <cell r="A2">
            <v>0</v>
          </cell>
        </row>
      </sheetData>
      <sheetData sheetId="5547">
        <row r="2">
          <cell r="A2">
            <v>0</v>
          </cell>
        </row>
      </sheetData>
      <sheetData sheetId="5548">
        <row r="2">
          <cell r="A2">
            <v>0</v>
          </cell>
        </row>
      </sheetData>
      <sheetData sheetId="5549">
        <row r="2">
          <cell r="A2">
            <v>0</v>
          </cell>
        </row>
      </sheetData>
      <sheetData sheetId="5550">
        <row r="2">
          <cell r="A2">
            <v>0</v>
          </cell>
        </row>
      </sheetData>
      <sheetData sheetId="5551">
        <row r="2">
          <cell r="A2">
            <v>0</v>
          </cell>
        </row>
      </sheetData>
      <sheetData sheetId="5552">
        <row r="2">
          <cell r="A2">
            <v>0</v>
          </cell>
        </row>
      </sheetData>
      <sheetData sheetId="5553">
        <row r="2">
          <cell r="A2">
            <v>0</v>
          </cell>
        </row>
      </sheetData>
      <sheetData sheetId="5554">
        <row r="2">
          <cell r="A2">
            <v>0</v>
          </cell>
        </row>
      </sheetData>
      <sheetData sheetId="5555">
        <row r="2">
          <cell r="A2">
            <v>0</v>
          </cell>
        </row>
      </sheetData>
      <sheetData sheetId="5556">
        <row r="2">
          <cell r="A2">
            <v>0</v>
          </cell>
        </row>
      </sheetData>
      <sheetData sheetId="5557">
        <row r="2">
          <cell r="A2">
            <v>0</v>
          </cell>
        </row>
      </sheetData>
      <sheetData sheetId="5558">
        <row r="2">
          <cell r="A2">
            <v>0</v>
          </cell>
        </row>
      </sheetData>
      <sheetData sheetId="5559">
        <row r="2">
          <cell r="A2">
            <v>0</v>
          </cell>
        </row>
      </sheetData>
      <sheetData sheetId="5560">
        <row r="2">
          <cell r="A2">
            <v>0</v>
          </cell>
        </row>
      </sheetData>
      <sheetData sheetId="5561">
        <row r="2">
          <cell r="A2">
            <v>0</v>
          </cell>
        </row>
      </sheetData>
      <sheetData sheetId="5562">
        <row r="2">
          <cell r="A2">
            <v>0</v>
          </cell>
        </row>
      </sheetData>
      <sheetData sheetId="5563">
        <row r="2">
          <cell r="A2">
            <v>0</v>
          </cell>
        </row>
      </sheetData>
      <sheetData sheetId="5564">
        <row r="2">
          <cell r="A2">
            <v>0</v>
          </cell>
        </row>
      </sheetData>
      <sheetData sheetId="5565">
        <row r="2">
          <cell r="A2">
            <v>0</v>
          </cell>
        </row>
      </sheetData>
      <sheetData sheetId="5566">
        <row r="2">
          <cell r="A2">
            <v>0</v>
          </cell>
        </row>
      </sheetData>
      <sheetData sheetId="5567">
        <row r="2">
          <cell r="A2">
            <v>0</v>
          </cell>
        </row>
      </sheetData>
      <sheetData sheetId="5568">
        <row r="2">
          <cell r="A2">
            <v>0</v>
          </cell>
        </row>
      </sheetData>
      <sheetData sheetId="5569">
        <row r="2">
          <cell r="A2">
            <v>0</v>
          </cell>
        </row>
      </sheetData>
      <sheetData sheetId="5570">
        <row r="2">
          <cell r="A2">
            <v>0</v>
          </cell>
        </row>
      </sheetData>
      <sheetData sheetId="5571">
        <row r="2">
          <cell r="A2">
            <v>0</v>
          </cell>
        </row>
      </sheetData>
      <sheetData sheetId="5572">
        <row r="2">
          <cell r="A2">
            <v>0</v>
          </cell>
        </row>
      </sheetData>
      <sheetData sheetId="5573">
        <row r="2">
          <cell r="A2">
            <v>0</v>
          </cell>
        </row>
      </sheetData>
      <sheetData sheetId="5574">
        <row r="2">
          <cell r="A2">
            <v>0</v>
          </cell>
        </row>
      </sheetData>
      <sheetData sheetId="5575">
        <row r="2">
          <cell r="A2">
            <v>0</v>
          </cell>
        </row>
      </sheetData>
      <sheetData sheetId="5576">
        <row r="2">
          <cell r="A2">
            <v>0</v>
          </cell>
        </row>
      </sheetData>
      <sheetData sheetId="5577">
        <row r="2">
          <cell r="A2">
            <v>0</v>
          </cell>
        </row>
      </sheetData>
      <sheetData sheetId="5578">
        <row r="2">
          <cell r="A2">
            <v>0</v>
          </cell>
        </row>
      </sheetData>
      <sheetData sheetId="5579">
        <row r="2">
          <cell r="A2">
            <v>0</v>
          </cell>
        </row>
      </sheetData>
      <sheetData sheetId="5580">
        <row r="2">
          <cell r="A2">
            <v>0</v>
          </cell>
        </row>
      </sheetData>
      <sheetData sheetId="5581">
        <row r="2">
          <cell r="A2">
            <v>0</v>
          </cell>
        </row>
      </sheetData>
      <sheetData sheetId="5582">
        <row r="2">
          <cell r="A2">
            <v>0</v>
          </cell>
        </row>
      </sheetData>
      <sheetData sheetId="5583">
        <row r="2">
          <cell r="A2">
            <v>0</v>
          </cell>
        </row>
      </sheetData>
      <sheetData sheetId="5584">
        <row r="2">
          <cell r="A2">
            <v>0</v>
          </cell>
        </row>
      </sheetData>
      <sheetData sheetId="5585">
        <row r="2">
          <cell r="A2">
            <v>0</v>
          </cell>
        </row>
      </sheetData>
      <sheetData sheetId="5586">
        <row r="2">
          <cell r="A2">
            <v>0</v>
          </cell>
        </row>
      </sheetData>
      <sheetData sheetId="5587">
        <row r="2">
          <cell r="A2">
            <v>0</v>
          </cell>
        </row>
      </sheetData>
      <sheetData sheetId="5588">
        <row r="2">
          <cell r="A2">
            <v>0</v>
          </cell>
        </row>
      </sheetData>
      <sheetData sheetId="5589">
        <row r="2">
          <cell r="A2">
            <v>0</v>
          </cell>
        </row>
      </sheetData>
      <sheetData sheetId="5590">
        <row r="2">
          <cell r="A2">
            <v>0</v>
          </cell>
        </row>
      </sheetData>
      <sheetData sheetId="5591">
        <row r="2">
          <cell r="A2">
            <v>0</v>
          </cell>
        </row>
      </sheetData>
      <sheetData sheetId="5592">
        <row r="2">
          <cell r="A2">
            <v>0</v>
          </cell>
        </row>
      </sheetData>
      <sheetData sheetId="5593">
        <row r="2">
          <cell r="A2">
            <v>0</v>
          </cell>
        </row>
      </sheetData>
      <sheetData sheetId="5594">
        <row r="2">
          <cell r="A2">
            <v>0</v>
          </cell>
        </row>
      </sheetData>
      <sheetData sheetId="5595">
        <row r="2">
          <cell r="A2">
            <v>0</v>
          </cell>
        </row>
      </sheetData>
      <sheetData sheetId="5596">
        <row r="2">
          <cell r="A2">
            <v>0</v>
          </cell>
        </row>
      </sheetData>
      <sheetData sheetId="5597">
        <row r="2">
          <cell r="A2">
            <v>0</v>
          </cell>
        </row>
      </sheetData>
      <sheetData sheetId="5598">
        <row r="2">
          <cell r="A2">
            <v>0</v>
          </cell>
        </row>
      </sheetData>
      <sheetData sheetId="5599">
        <row r="2">
          <cell r="A2">
            <v>0</v>
          </cell>
        </row>
      </sheetData>
      <sheetData sheetId="5600">
        <row r="2">
          <cell r="A2">
            <v>0</v>
          </cell>
        </row>
      </sheetData>
      <sheetData sheetId="5601">
        <row r="2">
          <cell r="A2">
            <v>0</v>
          </cell>
        </row>
      </sheetData>
      <sheetData sheetId="5602">
        <row r="2">
          <cell r="A2">
            <v>0</v>
          </cell>
        </row>
      </sheetData>
      <sheetData sheetId="5603">
        <row r="2">
          <cell r="A2">
            <v>0</v>
          </cell>
        </row>
      </sheetData>
      <sheetData sheetId="5604">
        <row r="2">
          <cell r="A2">
            <v>0</v>
          </cell>
        </row>
      </sheetData>
      <sheetData sheetId="5605">
        <row r="2">
          <cell r="A2">
            <v>0</v>
          </cell>
        </row>
      </sheetData>
      <sheetData sheetId="5606"/>
      <sheetData sheetId="5607">
        <row r="2">
          <cell r="A2">
            <v>0</v>
          </cell>
        </row>
      </sheetData>
      <sheetData sheetId="5608">
        <row r="2">
          <cell r="A2">
            <v>0</v>
          </cell>
        </row>
      </sheetData>
      <sheetData sheetId="5609">
        <row r="2">
          <cell r="A2">
            <v>0</v>
          </cell>
        </row>
      </sheetData>
      <sheetData sheetId="5610">
        <row r="2">
          <cell r="A2">
            <v>0</v>
          </cell>
        </row>
      </sheetData>
      <sheetData sheetId="5611">
        <row r="2">
          <cell r="A2">
            <v>0</v>
          </cell>
        </row>
      </sheetData>
      <sheetData sheetId="5612">
        <row r="2">
          <cell r="A2">
            <v>0</v>
          </cell>
        </row>
      </sheetData>
      <sheetData sheetId="5613">
        <row r="2">
          <cell r="A2">
            <v>0</v>
          </cell>
        </row>
      </sheetData>
      <sheetData sheetId="5614">
        <row r="2">
          <cell r="A2">
            <v>0</v>
          </cell>
        </row>
      </sheetData>
      <sheetData sheetId="5615">
        <row r="2">
          <cell r="A2">
            <v>0</v>
          </cell>
        </row>
      </sheetData>
      <sheetData sheetId="5616">
        <row r="2">
          <cell r="A2">
            <v>0</v>
          </cell>
        </row>
      </sheetData>
      <sheetData sheetId="5617">
        <row r="2">
          <cell r="A2">
            <v>0</v>
          </cell>
        </row>
      </sheetData>
      <sheetData sheetId="5618">
        <row r="2">
          <cell r="A2">
            <v>0</v>
          </cell>
        </row>
      </sheetData>
      <sheetData sheetId="5619">
        <row r="2">
          <cell r="A2">
            <v>0</v>
          </cell>
        </row>
      </sheetData>
      <sheetData sheetId="5620">
        <row r="2">
          <cell r="A2">
            <v>0</v>
          </cell>
        </row>
      </sheetData>
      <sheetData sheetId="5621"/>
      <sheetData sheetId="5622"/>
      <sheetData sheetId="5623"/>
      <sheetData sheetId="5624"/>
      <sheetData sheetId="5625"/>
      <sheetData sheetId="5626"/>
      <sheetData sheetId="56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>
        <row r="5">
          <cell r="C5" t="str">
            <v>INGEVIALESV E.U.</v>
          </cell>
          <cell r="M5" t="str">
            <v>TRIMESTRE: DICIEMBRE DE 2005 - FEBRERO DE 2006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 refreshError="1"/>
      <sheetData sheetId="1" refreshError="1"/>
      <sheetData sheetId="2" refreshError="1">
        <row r="20">
          <cell r="A20" t="str">
            <v>ADMINISTRADOR VIAL: ARMANDO SANCHEZ SANCHEZ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EMS"/>
      <sheetName val="precios-básicos2002"/>
      <sheetName val="UNITARIO"/>
      <sheetName val="Hoja3"/>
      <sheetName val="RESUMEN"/>
      <sheetName val="lecho rio"/>
      <sheetName val="ESTADO RED"/>
    </sheetNames>
    <sheetDataSet>
      <sheetData sheetId="0" refreshError="1">
        <row r="9">
          <cell r="A9" t="str">
            <v>Zipaquirá - Ubaté, Briceño - Chocontá, Briceño - "T" de Nemocón, Sisga - Brisas, Chocontá - Guateque</v>
          </cell>
        </row>
        <row r="16">
          <cell r="B16">
            <v>0.18</v>
          </cell>
        </row>
      </sheetData>
      <sheetData sheetId="1" refreshError="1"/>
      <sheetData sheetId="2" refreshError="1">
        <row r="12">
          <cell r="C12" t="str">
            <v>Andamio tubular</v>
          </cell>
        </row>
        <row r="13">
          <cell r="C13" t="str">
            <v>Buldozer Tipo D-4 o equivalente</v>
          </cell>
        </row>
        <row r="14">
          <cell r="C14" t="str">
            <v>Buldozer Tipo D-6 o equivalente</v>
          </cell>
        </row>
        <row r="15">
          <cell r="C15" t="str">
            <v>Buldozer Tipo D-7 o equivalente</v>
          </cell>
        </row>
        <row r="16">
          <cell r="C16" t="str">
            <v>Camabaja</v>
          </cell>
        </row>
        <row r="17">
          <cell r="C17" t="str">
            <v>Camioneta tipo 300</v>
          </cell>
        </row>
        <row r="18">
          <cell r="C18" t="str">
            <v>Campero</v>
          </cell>
        </row>
        <row r="19">
          <cell r="C19" t="str">
            <v>Cargador tipo CAT 910 o equivalente</v>
          </cell>
        </row>
        <row r="20">
          <cell r="C20" t="str">
            <v>Cargador tipo CAT 920 o equivalente</v>
          </cell>
        </row>
        <row r="21">
          <cell r="C21" t="str">
            <v>Cargador tipo CAT 930 o equivalente</v>
          </cell>
        </row>
        <row r="22">
          <cell r="C22" t="str">
            <v>Cargador tipo CAT 950 o equivalente</v>
          </cell>
        </row>
        <row r="23">
          <cell r="C23" t="str">
            <v>Carrotanque de agua (1000 galones)</v>
          </cell>
        </row>
        <row r="24">
          <cell r="C24" t="str">
            <v>Compactador vibratorio autopropulsado Tipo Dyn-CA-15</v>
          </cell>
        </row>
        <row r="25">
          <cell r="C25" t="str">
            <v>Cilindro compactador tipo triciclo</v>
          </cell>
        </row>
        <row r="26">
          <cell r="C26" t="str">
            <v>Compactador manual vibratorio (rana)</v>
          </cell>
        </row>
        <row r="27">
          <cell r="C27" t="str">
            <v>Compresor (125 pies3) con martillos</v>
          </cell>
        </row>
        <row r="28">
          <cell r="C28" t="str">
            <v>Camión doble troque</v>
          </cell>
        </row>
        <row r="29">
          <cell r="C29" t="str">
            <v>Equipo de sand blasting (chorro de arena)</v>
          </cell>
        </row>
        <row r="30">
          <cell r="C30" t="str">
            <v>Equipo de oxycorte (acetileno)</v>
          </cell>
        </row>
        <row r="31">
          <cell r="C31" t="str">
            <v>Equipo de perforación</v>
          </cell>
        </row>
        <row r="32">
          <cell r="C32" t="str">
            <v>Equipo de topografía (tránsito y nivel)</v>
          </cell>
        </row>
        <row r="33">
          <cell r="C33" t="str">
            <v>Equipo para pintura</v>
          </cell>
        </row>
        <row r="34">
          <cell r="C34" t="str">
            <v>Escoba mecánica (Barredora)</v>
          </cell>
        </row>
        <row r="35">
          <cell r="C35" t="str">
            <v>Esparcidor de gravilla</v>
          </cell>
        </row>
        <row r="36">
          <cell r="C36" t="str">
            <v>Fresadora para pavimento</v>
          </cell>
        </row>
        <row r="37">
          <cell r="C37" t="str">
            <v>Guadaña mecánica</v>
          </cell>
        </row>
        <row r="38">
          <cell r="C38" t="str">
            <v>Irrigador de asfalto (1000 galones)</v>
          </cell>
        </row>
        <row r="39">
          <cell r="C39" t="str">
            <v>Mezcladora de concreto (1 bulto)</v>
          </cell>
        </row>
        <row r="40">
          <cell r="C40" t="str">
            <v>Motobomba de 3"</v>
          </cell>
        </row>
        <row r="41">
          <cell r="C41" t="str">
            <v>Motobomba de 4"</v>
          </cell>
        </row>
        <row r="42">
          <cell r="C42" t="str">
            <v>Motoniveladora Tipo CAT 120 o equivalente</v>
          </cell>
        </row>
        <row r="43">
          <cell r="C43" t="str">
            <v>Retroexcavadora sobre llanta Tipo JD 410 o equivalente</v>
          </cell>
        </row>
        <row r="44">
          <cell r="C44" t="str">
            <v>Retroexcavadora sobre oruga Tipo JD 690 o equivalente</v>
          </cell>
        </row>
        <row r="45">
          <cell r="C45" t="str">
            <v>Terminadora de asfalto (Finisher)</v>
          </cell>
        </row>
        <row r="46">
          <cell r="C46" t="str">
            <v>Trituradora</v>
          </cell>
        </row>
        <row r="47">
          <cell r="C47" t="str">
            <v>Vehículo delineador</v>
          </cell>
        </row>
        <row r="48">
          <cell r="C48" t="str">
            <v>Vibrador de concreto</v>
          </cell>
        </row>
        <row r="49">
          <cell r="C49" t="str">
            <v>Volqueta de 6 m3</v>
          </cell>
        </row>
        <row r="50">
          <cell r="C50" t="str">
            <v>Motosierra</v>
          </cell>
        </row>
        <row r="51">
          <cell r="C51" t="str">
            <v>Compactador neumático</v>
          </cell>
        </row>
        <row r="52">
          <cell r="C52" t="str">
            <v>Pavimentadora deslizante (para conctreto hidraúlico))</v>
          </cell>
        </row>
        <row r="53">
          <cell r="C53" t="str">
            <v>Cortadora (para pavimento)</v>
          </cell>
        </row>
        <row r="54">
          <cell r="C54" t="str">
            <v>Herramienta menor ( 5% de mano de obra )</v>
          </cell>
        </row>
        <row r="55">
          <cell r="C55" t="str">
            <v>Herramienta menor ( 10% de mano de obra )</v>
          </cell>
        </row>
        <row r="56">
          <cell r="C56" t="str">
            <v>Herramienta menor ( 15% de mano de obra 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NSA"/>
      <sheetName val="COMENTARIOS"/>
      <sheetName val="CUMPLIMIENTO"/>
      <sheetName val="BASES"/>
      <sheetName val="1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E8" t="str">
            <v>BIMESTRE: Noviembre y Diciembre de 2002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UMPLIMIENTO"/>
      <sheetName val="E"/>
      <sheetName val="P"/>
      <sheetName val="RECURSOS"/>
      <sheetName val="LISTAS"/>
      <sheetName val="Cotización"/>
      <sheetName val="BD100-45-P1"/>
      <sheetName val="BASE DATOS"/>
      <sheetName val="5.2"/>
      <sheetName val="MATERIALES"/>
      <sheetName val="PROPUESTA PRESENTADA"/>
      <sheetName val="CRA.MODI"/>
      <sheetName val="BaseDatos"/>
      <sheetName val="BDATOS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BASES"/>
      <sheetName val="DATOS"/>
      <sheetName val="GRAFICA-SEMANAL"/>
      <sheetName val="Listado"/>
      <sheetName val="BASE"/>
      <sheetName val="Hoja1"/>
      <sheetName val="%programado"/>
    </sheetNames>
    <sheetDataSet>
      <sheetData sheetId="0">
        <row r="2">
          <cell r="A2" t="str">
            <v>REGIONAL CUNDINAMARCA</v>
          </cell>
        </row>
      </sheetData>
      <sheetData sheetId="1">
        <row r="2">
          <cell r="A2" t="str">
            <v>REGIONAL CUNDINAMARCA</v>
          </cell>
        </row>
      </sheetData>
      <sheetData sheetId="2">
        <row r="8">
          <cell r="E8" t="str">
            <v>BIMESTRE: JULIO - AGOSTO DE 2001</v>
          </cell>
        </row>
      </sheetData>
      <sheetData sheetId="3">
        <row r="2">
          <cell r="A2" t="str">
            <v>REGIONAL CUNDINAMARCA</v>
          </cell>
        </row>
        <row r="9">
          <cell r="E9" t="str">
            <v>EDGAR EDUARDO HERNANDEZ Q.</v>
          </cell>
        </row>
      </sheetData>
      <sheetData sheetId="4">
        <row r="8">
          <cell r="E8" t="str">
            <v>BIMESTRE: JULIO - AGOSTO DE 2001</v>
          </cell>
        </row>
      </sheetData>
      <sheetData sheetId="5">
        <row r="8">
          <cell r="E8" t="str">
            <v>BIMESTRE: JULIO - AGOSTO DE 2001</v>
          </cell>
        </row>
      </sheetData>
      <sheetData sheetId="6">
        <row r="8">
          <cell r="E8" t="str">
            <v>BIMESTRE: JULIO - AGOSTO DE 2001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ap 13"/>
      <sheetName val="CAP 8"/>
      <sheetName val="PRESUPUESTO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03D4-96BA-4DB2-805D-B942395EEA47}">
  <sheetPr>
    <tabColor theme="8" tint="0.79998168889431442"/>
  </sheetPr>
  <dimension ref="A1:AW134"/>
  <sheetViews>
    <sheetView tabSelected="1" view="pageBreakPreview" topLeftCell="B1" zoomScale="70" zoomScaleNormal="100" zoomScaleSheetLayoutView="70" workbookViewId="0">
      <selection activeCell="F146" sqref="F146"/>
    </sheetView>
  </sheetViews>
  <sheetFormatPr baseColWidth="10" defaultColWidth="14.5703125" defaultRowHeight="12.75" x14ac:dyDescent="0.2"/>
  <cols>
    <col min="1" max="1" width="14.5703125" style="7" hidden="1" customWidth="1"/>
    <col min="2" max="2" width="14.28515625" style="79" customWidth="1"/>
    <col min="3" max="3" width="73.85546875" style="7" customWidth="1"/>
    <col min="4" max="4" width="12" style="7" customWidth="1"/>
    <col min="5" max="5" width="16.85546875" style="7" customWidth="1"/>
    <col min="6" max="6" width="16.5703125" style="80" customWidth="1"/>
    <col min="7" max="7" width="27" style="80" customWidth="1"/>
    <col min="8" max="8" width="13.7109375" style="7" customWidth="1"/>
    <col min="9" max="222" width="14.5703125" style="7"/>
    <col min="223" max="223" width="12.85546875" style="7" customWidth="1"/>
    <col min="224" max="224" width="12.42578125" style="7" customWidth="1"/>
    <col min="225" max="225" width="11.5703125" style="7" customWidth="1"/>
    <col min="226" max="226" width="10.5703125" style="7" customWidth="1"/>
    <col min="227" max="227" width="66.42578125" style="7" customWidth="1"/>
    <col min="228" max="228" width="14.5703125" style="7"/>
    <col min="229" max="230" width="12.7109375" style="7" customWidth="1"/>
    <col min="231" max="231" width="16.7109375" style="7" customWidth="1"/>
    <col min="232" max="232" width="19.7109375" style="7" customWidth="1"/>
    <col min="233" max="233" width="0" style="7" hidden="1" customWidth="1"/>
    <col min="234" max="478" width="14.5703125" style="7"/>
    <col min="479" max="479" width="12.85546875" style="7" customWidth="1"/>
    <col min="480" max="480" width="12.42578125" style="7" customWidth="1"/>
    <col min="481" max="481" width="11.5703125" style="7" customWidth="1"/>
    <col min="482" max="482" width="10.5703125" style="7" customWidth="1"/>
    <col min="483" max="483" width="66.42578125" style="7" customWidth="1"/>
    <col min="484" max="484" width="14.5703125" style="7"/>
    <col min="485" max="486" width="12.7109375" style="7" customWidth="1"/>
    <col min="487" max="487" width="16.7109375" style="7" customWidth="1"/>
    <col min="488" max="488" width="19.7109375" style="7" customWidth="1"/>
    <col min="489" max="489" width="0" style="7" hidden="1" customWidth="1"/>
    <col min="490" max="734" width="14.5703125" style="7"/>
    <col min="735" max="735" width="12.85546875" style="7" customWidth="1"/>
    <col min="736" max="736" width="12.42578125" style="7" customWidth="1"/>
    <col min="737" max="737" width="11.5703125" style="7" customWidth="1"/>
    <col min="738" max="738" width="10.5703125" style="7" customWidth="1"/>
    <col min="739" max="739" width="66.42578125" style="7" customWidth="1"/>
    <col min="740" max="740" width="14.5703125" style="7"/>
    <col min="741" max="742" width="12.7109375" style="7" customWidth="1"/>
    <col min="743" max="743" width="16.7109375" style="7" customWidth="1"/>
    <col min="744" max="744" width="19.7109375" style="7" customWidth="1"/>
    <col min="745" max="745" width="0" style="7" hidden="1" customWidth="1"/>
    <col min="746" max="990" width="14.5703125" style="7"/>
    <col min="991" max="991" width="12.85546875" style="7" customWidth="1"/>
    <col min="992" max="992" width="12.42578125" style="7" customWidth="1"/>
    <col min="993" max="993" width="11.5703125" style="7" customWidth="1"/>
    <col min="994" max="994" width="10.5703125" style="7" customWidth="1"/>
    <col min="995" max="995" width="66.42578125" style="7" customWidth="1"/>
    <col min="996" max="996" width="14.5703125" style="7"/>
    <col min="997" max="998" width="12.7109375" style="7" customWidth="1"/>
    <col min="999" max="999" width="16.7109375" style="7" customWidth="1"/>
    <col min="1000" max="1000" width="19.7109375" style="7" customWidth="1"/>
    <col min="1001" max="1001" width="0" style="7" hidden="1" customWidth="1"/>
    <col min="1002" max="1246" width="14.5703125" style="7"/>
    <col min="1247" max="1247" width="12.85546875" style="7" customWidth="1"/>
    <col min="1248" max="1248" width="12.42578125" style="7" customWidth="1"/>
    <col min="1249" max="1249" width="11.5703125" style="7" customWidth="1"/>
    <col min="1250" max="1250" width="10.5703125" style="7" customWidth="1"/>
    <col min="1251" max="1251" width="66.42578125" style="7" customWidth="1"/>
    <col min="1252" max="1252" width="14.5703125" style="7"/>
    <col min="1253" max="1254" width="12.7109375" style="7" customWidth="1"/>
    <col min="1255" max="1255" width="16.7109375" style="7" customWidth="1"/>
    <col min="1256" max="1256" width="19.7109375" style="7" customWidth="1"/>
    <col min="1257" max="1257" width="0" style="7" hidden="1" customWidth="1"/>
    <col min="1258" max="1502" width="14.5703125" style="7"/>
    <col min="1503" max="1503" width="12.85546875" style="7" customWidth="1"/>
    <col min="1504" max="1504" width="12.42578125" style="7" customWidth="1"/>
    <col min="1505" max="1505" width="11.5703125" style="7" customWidth="1"/>
    <col min="1506" max="1506" width="10.5703125" style="7" customWidth="1"/>
    <col min="1507" max="1507" width="66.42578125" style="7" customWidth="1"/>
    <col min="1508" max="1508" width="14.5703125" style="7"/>
    <col min="1509" max="1510" width="12.7109375" style="7" customWidth="1"/>
    <col min="1511" max="1511" width="16.7109375" style="7" customWidth="1"/>
    <col min="1512" max="1512" width="19.7109375" style="7" customWidth="1"/>
    <col min="1513" max="1513" width="0" style="7" hidden="1" customWidth="1"/>
    <col min="1514" max="1758" width="14.5703125" style="7"/>
    <col min="1759" max="1759" width="12.85546875" style="7" customWidth="1"/>
    <col min="1760" max="1760" width="12.42578125" style="7" customWidth="1"/>
    <col min="1761" max="1761" width="11.5703125" style="7" customWidth="1"/>
    <col min="1762" max="1762" width="10.5703125" style="7" customWidth="1"/>
    <col min="1763" max="1763" width="66.42578125" style="7" customWidth="1"/>
    <col min="1764" max="1764" width="14.5703125" style="7"/>
    <col min="1765" max="1766" width="12.7109375" style="7" customWidth="1"/>
    <col min="1767" max="1767" width="16.7109375" style="7" customWidth="1"/>
    <col min="1768" max="1768" width="19.7109375" style="7" customWidth="1"/>
    <col min="1769" max="1769" width="0" style="7" hidden="1" customWidth="1"/>
    <col min="1770" max="2014" width="14.5703125" style="7"/>
    <col min="2015" max="2015" width="12.85546875" style="7" customWidth="1"/>
    <col min="2016" max="2016" width="12.42578125" style="7" customWidth="1"/>
    <col min="2017" max="2017" width="11.5703125" style="7" customWidth="1"/>
    <col min="2018" max="2018" width="10.5703125" style="7" customWidth="1"/>
    <col min="2019" max="2019" width="66.42578125" style="7" customWidth="1"/>
    <col min="2020" max="2020" width="14.5703125" style="7"/>
    <col min="2021" max="2022" width="12.7109375" style="7" customWidth="1"/>
    <col min="2023" max="2023" width="16.7109375" style="7" customWidth="1"/>
    <col min="2024" max="2024" width="19.7109375" style="7" customWidth="1"/>
    <col min="2025" max="2025" width="0" style="7" hidden="1" customWidth="1"/>
    <col min="2026" max="2270" width="14.5703125" style="7"/>
    <col min="2271" max="2271" width="12.85546875" style="7" customWidth="1"/>
    <col min="2272" max="2272" width="12.42578125" style="7" customWidth="1"/>
    <col min="2273" max="2273" width="11.5703125" style="7" customWidth="1"/>
    <col min="2274" max="2274" width="10.5703125" style="7" customWidth="1"/>
    <col min="2275" max="2275" width="66.42578125" style="7" customWidth="1"/>
    <col min="2276" max="2276" width="14.5703125" style="7"/>
    <col min="2277" max="2278" width="12.7109375" style="7" customWidth="1"/>
    <col min="2279" max="2279" width="16.7109375" style="7" customWidth="1"/>
    <col min="2280" max="2280" width="19.7109375" style="7" customWidth="1"/>
    <col min="2281" max="2281" width="0" style="7" hidden="1" customWidth="1"/>
    <col min="2282" max="2526" width="14.5703125" style="7"/>
    <col min="2527" max="2527" width="12.85546875" style="7" customWidth="1"/>
    <col min="2528" max="2528" width="12.42578125" style="7" customWidth="1"/>
    <col min="2529" max="2529" width="11.5703125" style="7" customWidth="1"/>
    <col min="2530" max="2530" width="10.5703125" style="7" customWidth="1"/>
    <col min="2531" max="2531" width="66.42578125" style="7" customWidth="1"/>
    <col min="2532" max="2532" width="14.5703125" style="7"/>
    <col min="2533" max="2534" width="12.7109375" style="7" customWidth="1"/>
    <col min="2535" max="2535" width="16.7109375" style="7" customWidth="1"/>
    <col min="2536" max="2536" width="19.7109375" style="7" customWidth="1"/>
    <col min="2537" max="2537" width="0" style="7" hidden="1" customWidth="1"/>
    <col min="2538" max="2782" width="14.5703125" style="7"/>
    <col min="2783" max="2783" width="12.85546875" style="7" customWidth="1"/>
    <col min="2784" max="2784" width="12.42578125" style="7" customWidth="1"/>
    <col min="2785" max="2785" width="11.5703125" style="7" customWidth="1"/>
    <col min="2786" max="2786" width="10.5703125" style="7" customWidth="1"/>
    <col min="2787" max="2787" width="66.42578125" style="7" customWidth="1"/>
    <col min="2788" max="2788" width="14.5703125" style="7"/>
    <col min="2789" max="2790" width="12.7109375" style="7" customWidth="1"/>
    <col min="2791" max="2791" width="16.7109375" style="7" customWidth="1"/>
    <col min="2792" max="2792" width="19.7109375" style="7" customWidth="1"/>
    <col min="2793" max="2793" width="0" style="7" hidden="1" customWidth="1"/>
    <col min="2794" max="3038" width="14.5703125" style="7"/>
    <col min="3039" max="3039" width="12.85546875" style="7" customWidth="1"/>
    <col min="3040" max="3040" width="12.42578125" style="7" customWidth="1"/>
    <col min="3041" max="3041" width="11.5703125" style="7" customWidth="1"/>
    <col min="3042" max="3042" width="10.5703125" style="7" customWidth="1"/>
    <col min="3043" max="3043" width="66.42578125" style="7" customWidth="1"/>
    <col min="3044" max="3044" width="14.5703125" style="7"/>
    <col min="3045" max="3046" width="12.7109375" style="7" customWidth="1"/>
    <col min="3047" max="3047" width="16.7109375" style="7" customWidth="1"/>
    <col min="3048" max="3048" width="19.7109375" style="7" customWidth="1"/>
    <col min="3049" max="3049" width="0" style="7" hidden="1" customWidth="1"/>
    <col min="3050" max="3294" width="14.5703125" style="7"/>
    <col min="3295" max="3295" width="12.85546875" style="7" customWidth="1"/>
    <col min="3296" max="3296" width="12.42578125" style="7" customWidth="1"/>
    <col min="3297" max="3297" width="11.5703125" style="7" customWidth="1"/>
    <col min="3298" max="3298" width="10.5703125" style="7" customWidth="1"/>
    <col min="3299" max="3299" width="66.42578125" style="7" customWidth="1"/>
    <col min="3300" max="3300" width="14.5703125" style="7"/>
    <col min="3301" max="3302" width="12.7109375" style="7" customWidth="1"/>
    <col min="3303" max="3303" width="16.7109375" style="7" customWidth="1"/>
    <col min="3304" max="3304" width="19.7109375" style="7" customWidth="1"/>
    <col min="3305" max="3305" width="0" style="7" hidden="1" customWidth="1"/>
    <col min="3306" max="3550" width="14.5703125" style="7"/>
    <col min="3551" max="3551" width="12.85546875" style="7" customWidth="1"/>
    <col min="3552" max="3552" width="12.42578125" style="7" customWidth="1"/>
    <col min="3553" max="3553" width="11.5703125" style="7" customWidth="1"/>
    <col min="3554" max="3554" width="10.5703125" style="7" customWidth="1"/>
    <col min="3555" max="3555" width="66.42578125" style="7" customWidth="1"/>
    <col min="3556" max="3556" width="14.5703125" style="7"/>
    <col min="3557" max="3558" width="12.7109375" style="7" customWidth="1"/>
    <col min="3559" max="3559" width="16.7109375" style="7" customWidth="1"/>
    <col min="3560" max="3560" width="19.7109375" style="7" customWidth="1"/>
    <col min="3561" max="3561" width="0" style="7" hidden="1" customWidth="1"/>
    <col min="3562" max="3806" width="14.5703125" style="7"/>
    <col min="3807" max="3807" width="12.85546875" style="7" customWidth="1"/>
    <col min="3808" max="3808" width="12.42578125" style="7" customWidth="1"/>
    <col min="3809" max="3809" width="11.5703125" style="7" customWidth="1"/>
    <col min="3810" max="3810" width="10.5703125" style="7" customWidth="1"/>
    <col min="3811" max="3811" width="66.42578125" style="7" customWidth="1"/>
    <col min="3812" max="3812" width="14.5703125" style="7"/>
    <col min="3813" max="3814" width="12.7109375" style="7" customWidth="1"/>
    <col min="3815" max="3815" width="16.7109375" style="7" customWidth="1"/>
    <col min="3816" max="3816" width="19.7109375" style="7" customWidth="1"/>
    <col min="3817" max="3817" width="0" style="7" hidden="1" customWidth="1"/>
    <col min="3818" max="4062" width="14.5703125" style="7"/>
    <col min="4063" max="4063" width="12.85546875" style="7" customWidth="1"/>
    <col min="4064" max="4064" width="12.42578125" style="7" customWidth="1"/>
    <col min="4065" max="4065" width="11.5703125" style="7" customWidth="1"/>
    <col min="4066" max="4066" width="10.5703125" style="7" customWidth="1"/>
    <col min="4067" max="4067" width="66.42578125" style="7" customWidth="1"/>
    <col min="4068" max="4068" width="14.5703125" style="7"/>
    <col min="4069" max="4070" width="12.7109375" style="7" customWidth="1"/>
    <col min="4071" max="4071" width="16.7109375" style="7" customWidth="1"/>
    <col min="4072" max="4072" width="19.7109375" style="7" customWidth="1"/>
    <col min="4073" max="4073" width="0" style="7" hidden="1" customWidth="1"/>
    <col min="4074" max="4318" width="14.5703125" style="7"/>
    <col min="4319" max="4319" width="12.85546875" style="7" customWidth="1"/>
    <col min="4320" max="4320" width="12.42578125" style="7" customWidth="1"/>
    <col min="4321" max="4321" width="11.5703125" style="7" customWidth="1"/>
    <col min="4322" max="4322" width="10.5703125" style="7" customWidth="1"/>
    <col min="4323" max="4323" width="66.42578125" style="7" customWidth="1"/>
    <col min="4324" max="4324" width="14.5703125" style="7"/>
    <col min="4325" max="4326" width="12.7109375" style="7" customWidth="1"/>
    <col min="4327" max="4327" width="16.7109375" style="7" customWidth="1"/>
    <col min="4328" max="4328" width="19.7109375" style="7" customWidth="1"/>
    <col min="4329" max="4329" width="0" style="7" hidden="1" customWidth="1"/>
    <col min="4330" max="4574" width="14.5703125" style="7"/>
    <col min="4575" max="4575" width="12.85546875" style="7" customWidth="1"/>
    <col min="4576" max="4576" width="12.42578125" style="7" customWidth="1"/>
    <col min="4577" max="4577" width="11.5703125" style="7" customWidth="1"/>
    <col min="4578" max="4578" width="10.5703125" style="7" customWidth="1"/>
    <col min="4579" max="4579" width="66.42578125" style="7" customWidth="1"/>
    <col min="4580" max="4580" width="14.5703125" style="7"/>
    <col min="4581" max="4582" width="12.7109375" style="7" customWidth="1"/>
    <col min="4583" max="4583" width="16.7109375" style="7" customWidth="1"/>
    <col min="4584" max="4584" width="19.7109375" style="7" customWidth="1"/>
    <col min="4585" max="4585" width="0" style="7" hidden="1" customWidth="1"/>
    <col min="4586" max="4830" width="14.5703125" style="7"/>
    <col min="4831" max="4831" width="12.85546875" style="7" customWidth="1"/>
    <col min="4832" max="4832" width="12.42578125" style="7" customWidth="1"/>
    <col min="4833" max="4833" width="11.5703125" style="7" customWidth="1"/>
    <col min="4834" max="4834" width="10.5703125" style="7" customWidth="1"/>
    <col min="4835" max="4835" width="66.42578125" style="7" customWidth="1"/>
    <col min="4836" max="4836" width="14.5703125" style="7"/>
    <col min="4837" max="4838" width="12.7109375" style="7" customWidth="1"/>
    <col min="4839" max="4839" width="16.7109375" style="7" customWidth="1"/>
    <col min="4840" max="4840" width="19.7109375" style="7" customWidth="1"/>
    <col min="4841" max="4841" width="0" style="7" hidden="1" customWidth="1"/>
    <col min="4842" max="5086" width="14.5703125" style="7"/>
    <col min="5087" max="5087" width="12.85546875" style="7" customWidth="1"/>
    <col min="5088" max="5088" width="12.42578125" style="7" customWidth="1"/>
    <col min="5089" max="5089" width="11.5703125" style="7" customWidth="1"/>
    <col min="5090" max="5090" width="10.5703125" style="7" customWidth="1"/>
    <col min="5091" max="5091" width="66.42578125" style="7" customWidth="1"/>
    <col min="5092" max="5092" width="14.5703125" style="7"/>
    <col min="5093" max="5094" width="12.7109375" style="7" customWidth="1"/>
    <col min="5095" max="5095" width="16.7109375" style="7" customWidth="1"/>
    <col min="5096" max="5096" width="19.7109375" style="7" customWidth="1"/>
    <col min="5097" max="5097" width="0" style="7" hidden="1" customWidth="1"/>
    <col min="5098" max="5342" width="14.5703125" style="7"/>
    <col min="5343" max="5343" width="12.85546875" style="7" customWidth="1"/>
    <col min="5344" max="5344" width="12.42578125" style="7" customWidth="1"/>
    <col min="5345" max="5345" width="11.5703125" style="7" customWidth="1"/>
    <col min="5346" max="5346" width="10.5703125" style="7" customWidth="1"/>
    <col min="5347" max="5347" width="66.42578125" style="7" customWidth="1"/>
    <col min="5348" max="5348" width="14.5703125" style="7"/>
    <col min="5349" max="5350" width="12.7109375" style="7" customWidth="1"/>
    <col min="5351" max="5351" width="16.7109375" style="7" customWidth="1"/>
    <col min="5352" max="5352" width="19.7109375" style="7" customWidth="1"/>
    <col min="5353" max="5353" width="0" style="7" hidden="1" customWidth="1"/>
    <col min="5354" max="5598" width="14.5703125" style="7"/>
    <col min="5599" max="5599" width="12.85546875" style="7" customWidth="1"/>
    <col min="5600" max="5600" width="12.42578125" style="7" customWidth="1"/>
    <col min="5601" max="5601" width="11.5703125" style="7" customWidth="1"/>
    <col min="5602" max="5602" width="10.5703125" style="7" customWidth="1"/>
    <col min="5603" max="5603" width="66.42578125" style="7" customWidth="1"/>
    <col min="5604" max="5604" width="14.5703125" style="7"/>
    <col min="5605" max="5606" width="12.7109375" style="7" customWidth="1"/>
    <col min="5607" max="5607" width="16.7109375" style="7" customWidth="1"/>
    <col min="5608" max="5608" width="19.7109375" style="7" customWidth="1"/>
    <col min="5609" max="5609" width="0" style="7" hidden="1" customWidth="1"/>
    <col min="5610" max="5854" width="14.5703125" style="7"/>
    <col min="5855" max="5855" width="12.85546875" style="7" customWidth="1"/>
    <col min="5856" max="5856" width="12.42578125" style="7" customWidth="1"/>
    <col min="5857" max="5857" width="11.5703125" style="7" customWidth="1"/>
    <col min="5858" max="5858" width="10.5703125" style="7" customWidth="1"/>
    <col min="5859" max="5859" width="66.42578125" style="7" customWidth="1"/>
    <col min="5860" max="5860" width="14.5703125" style="7"/>
    <col min="5861" max="5862" width="12.7109375" style="7" customWidth="1"/>
    <col min="5863" max="5863" width="16.7109375" style="7" customWidth="1"/>
    <col min="5864" max="5864" width="19.7109375" style="7" customWidth="1"/>
    <col min="5865" max="5865" width="0" style="7" hidden="1" customWidth="1"/>
    <col min="5866" max="6110" width="14.5703125" style="7"/>
    <col min="6111" max="6111" width="12.85546875" style="7" customWidth="1"/>
    <col min="6112" max="6112" width="12.42578125" style="7" customWidth="1"/>
    <col min="6113" max="6113" width="11.5703125" style="7" customWidth="1"/>
    <col min="6114" max="6114" width="10.5703125" style="7" customWidth="1"/>
    <col min="6115" max="6115" width="66.42578125" style="7" customWidth="1"/>
    <col min="6116" max="6116" width="14.5703125" style="7"/>
    <col min="6117" max="6118" width="12.7109375" style="7" customWidth="1"/>
    <col min="6119" max="6119" width="16.7109375" style="7" customWidth="1"/>
    <col min="6120" max="6120" width="19.7109375" style="7" customWidth="1"/>
    <col min="6121" max="6121" width="0" style="7" hidden="1" customWidth="1"/>
    <col min="6122" max="6366" width="14.5703125" style="7"/>
    <col min="6367" max="6367" width="12.85546875" style="7" customWidth="1"/>
    <col min="6368" max="6368" width="12.42578125" style="7" customWidth="1"/>
    <col min="6369" max="6369" width="11.5703125" style="7" customWidth="1"/>
    <col min="6370" max="6370" width="10.5703125" style="7" customWidth="1"/>
    <col min="6371" max="6371" width="66.42578125" style="7" customWidth="1"/>
    <col min="6372" max="6372" width="14.5703125" style="7"/>
    <col min="6373" max="6374" width="12.7109375" style="7" customWidth="1"/>
    <col min="6375" max="6375" width="16.7109375" style="7" customWidth="1"/>
    <col min="6376" max="6376" width="19.7109375" style="7" customWidth="1"/>
    <col min="6377" max="6377" width="0" style="7" hidden="1" customWidth="1"/>
    <col min="6378" max="6622" width="14.5703125" style="7"/>
    <col min="6623" max="6623" width="12.85546875" style="7" customWidth="1"/>
    <col min="6624" max="6624" width="12.42578125" style="7" customWidth="1"/>
    <col min="6625" max="6625" width="11.5703125" style="7" customWidth="1"/>
    <col min="6626" max="6626" width="10.5703125" style="7" customWidth="1"/>
    <col min="6627" max="6627" width="66.42578125" style="7" customWidth="1"/>
    <col min="6628" max="6628" width="14.5703125" style="7"/>
    <col min="6629" max="6630" width="12.7109375" style="7" customWidth="1"/>
    <col min="6631" max="6631" width="16.7109375" style="7" customWidth="1"/>
    <col min="6632" max="6632" width="19.7109375" style="7" customWidth="1"/>
    <col min="6633" max="6633" width="0" style="7" hidden="1" customWidth="1"/>
    <col min="6634" max="6878" width="14.5703125" style="7"/>
    <col min="6879" max="6879" width="12.85546875" style="7" customWidth="1"/>
    <col min="6880" max="6880" width="12.42578125" style="7" customWidth="1"/>
    <col min="6881" max="6881" width="11.5703125" style="7" customWidth="1"/>
    <col min="6882" max="6882" width="10.5703125" style="7" customWidth="1"/>
    <col min="6883" max="6883" width="66.42578125" style="7" customWidth="1"/>
    <col min="6884" max="6884" width="14.5703125" style="7"/>
    <col min="6885" max="6886" width="12.7109375" style="7" customWidth="1"/>
    <col min="6887" max="6887" width="16.7109375" style="7" customWidth="1"/>
    <col min="6888" max="6888" width="19.7109375" style="7" customWidth="1"/>
    <col min="6889" max="6889" width="0" style="7" hidden="1" customWidth="1"/>
    <col min="6890" max="7134" width="14.5703125" style="7"/>
    <col min="7135" max="7135" width="12.85546875" style="7" customWidth="1"/>
    <col min="7136" max="7136" width="12.42578125" style="7" customWidth="1"/>
    <col min="7137" max="7137" width="11.5703125" style="7" customWidth="1"/>
    <col min="7138" max="7138" width="10.5703125" style="7" customWidth="1"/>
    <col min="7139" max="7139" width="66.42578125" style="7" customWidth="1"/>
    <col min="7140" max="7140" width="14.5703125" style="7"/>
    <col min="7141" max="7142" width="12.7109375" style="7" customWidth="1"/>
    <col min="7143" max="7143" width="16.7109375" style="7" customWidth="1"/>
    <col min="7144" max="7144" width="19.7109375" style="7" customWidth="1"/>
    <col min="7145" max="7145" width="0" style="7" hidden="1" customWidth="1"/>
    <col min="7146" max="7390" width="14.5703125" style="7"/>
    <col min="7391" max="7391" width="12.85546875" style="7" customWidth="1"/>
    <col min="7392" max="7392" width="12.42578125" style="7" customWidth="1"/>
    <col min="7393" max="7393" width="11.5703125" style="7" customWidth="1"/>
    <col min="7394" max="7394" width="10.5703125" style="7" customWidth="1"/>
    <col min="7395" max="7395" width="66.42578125" style="7" customWidth="1"/>
    <col min="7396" max="7396" width="14.5703125" style="7"/>
    <col min="7397" max="7398" width="12.7109375" style="7" customWidth="1"/>
    <col min="7399" max="7399" width="16.7109375" style="7" customWidth="1"/>
    <col min="7400" max="7400" width="19.7109375" style="7" customWidth="1"/>
    <col min="7401" max="7401" width="0" style="7" hidden="1" customWidth="1"/>
    <col min="7402" max="7646" width="14.5703125" style="7"/>
    <col min="7647" max="7647" width="12.85546875" style="7" customWidth="1"/>
    <col min="7648" max="7648" width="12.42578125" style="7" customWidth="1"/>
    <col min="7649" max="7649" width="11.5703125" style="7" customWidth="1"/>
    <col min="7650" max="7650" width="10.5703125" style="7" customWidth="1"/>
    <col min="7651" max="7651" width="66.42578125" style="7" customWidth="1"/>
    <col min="7652" max="7652" width="14.5703125" style="7"/>
    <col min="7653" max="7654" width="12.7109375" style="7" customWidth="1"/>
    <col min="7655" max="7655" width="16.7109375" style="7" customWidth="1"/>
    <col min="7656" max="7656" width="19.7109375" style="7" customWidth="1"/>
    <col min="7657" max="7657" width="0" style="7" hidden="1" customWidth="1"/>
    <col min="7658" max="7902" width="14.5703125" style="7"/>
    <col min="7903" max="7903" width="12.85546875" style="7" customWidth="1"/>
    <col min="7904" max="7904" width="12.42578125" style="7" customWidth="1"/>
    <col min="7905" max="7905" width="11.5703125" style="7" customWidth="1"/>
    <col min="7906" max="7906" width="10.5703125" style="7" customWidth="1"/>
    <col min="7907" max="7907" width="66.42578125" style="7" customWidth="1"/>
    <col min="7908" max="7908" width="14.5703125" style="7"/>
    <col min="7909" max="7910" width="12.7109375" style="7" customWidth="1"/>
    <col min="7911" max="7911" width="16.7109375" style="7" customWidth="1"/>
    <col min="7912" max="7912" width="19.7109375" style="7" customWidth="1"/>
    <col min="7913" max="7913" width="0" style="7" hidden="1" customWidth="1"/>
    <col min="7914" max="8158" width="14.5703125" style="7"/>
    <col min="8159" max="8159" width="12.85546875" style="7" customWidth="1"/>
    <col min="8160" max="8160" width="12.42578125" style="7" customWidth="1"/>
    <col min="8161" max="8161" width="11.5703125" style="7" customWidth="1"/>
    <col min="8162" max="8162" width="10.5703125" style="7" customWidth="1"/>
    <col min="8163" max="8163" width="66.42578125" style="7" customWidth="1"/>
    <col min="8164" max="8164" width="14.5703125" style="7"/>
    <col min="8165" max="8166" width="12.7109375" style="7" customWidth="1"/>
    <col min="8167" max="8167" width="16.7109375" style="7" customWidth="1"/>
    <col min="8168" max="8168" width="19.7109375" style="7" customWidth="1"/>
    <col min="8169" max="8169" width="0" style="7" hidden="1" customWidth="1"/>
    <col min="8170" max="8414" width="14.5703125" style="7"/>
    <col min="8415" max="8415" width="12.85546875" style="7" customWidth="1"/>
    <col min="8416" max="8416" width="12.42578125" style="7" customWidth="1"/>
    <col min="8417" max="8417" width="11.5703125" style="7" customWidth="1"/>
    <col min="8418" max="8418" width="10.5703125" style="7" customWidth="1"/>
    <col min="8419" max="8419" width="66.42578125" style="7" customWidth="1"/>
    <col min="8420" max="8420" width="14.5703125" style="7"/>
    <col min="8421" max="8422" width="12.7109375" style="7" customWidth="1"/>
    <col min="8423" max="8423" width="16.7109375" style="7" customWidth="1"/>
    <col min="8424" max="8424" width="19.7109375" style="7" customWidth="1"/>
    <col min="8425" max="8425" width="0" style="7" hidden="1" customWidth="1"/>
    <col min="8426" max="8670" width="14.5703125" style="7"/>
    <col min="8671" max="8671" width="12.85546875" style="7" customWidth="1"/>
    <col min="8672" max="8672" width="12.42578125" style="7" customWidth="1"/>
    <col min="8673" max="8673" width="11.5703125" style="7" customWidth="1"/>
    <col min="8674" max="8674" width="10.5703125" style="7" customWidth="1"/>
    <col min="8675" max="8675" width="66.42578125" style="7" customWidth="1"/>
    <col min="8676" max="8676" width="14.5703125" style="7"/>
    <col min="8677" max="8678" width="12.7109375" style="7" customWidth="1"/>
    <col min="8679" max="8679" width="16.7109375" style="7" customWidth="1"/>
    <col min="8680" max="8680" width="19.7109375" style="7" customWidth="1"/>
    <col min="8681" max="8681" width="0" style="7" hidden="1" customWidth="1"/>
    <col min="8682" max="8926" width="14.5703125" style="7"/>
    <col min="8927" max="8927" width="12.85546875" style="7" customWidth="1"/>
    <col min="8928" max="8928" width="12.42578125" style="7" customWidth="1"/>
    <col min="8929" max="8929" width="11.5703125" style="7" customWidth="1"/>
    <col min="8930" max="8930" width="10.5703125" style="7" customWidth="1"/>
    <col min="8931" max="8931" width="66.42578125" style="7" customWidth="1"/>
    <col min="8932" max="8932" width="14.5703125" style="7"/>
    <col min="8933" max="8934" width="12.7109375" style="7" customWidth="1"/>
    <col min="8935" max="8935" width="16.7109375" style="7" customWidth="1"/>
    <col min="8936" max="8936" width="19.7109375" style="7" customWidth="1"/>
    <col min="8937" max="8937" width="0" style="7" hidden="1" customWidth="1"/>
    <col min="8938" max="9182" width="14.5703125" style="7"/>
    <col min="9183" max="9183" width="12.85546875" style="7" customWidth="1"/>
    <col min="9184" max="9184" width="12.42578125" style="7" customWidth="1"/>
    <col min="9185" max="9185" width="11.5703125" style="7" customWidth="1"/>
    <col min="9186" max="9186" width="10.5703125" style="7" customWidth="1"/>
    <col min="9187" max="9187" width="66.42578125" style="7" customWidth="1"/>
    <col min="9188" max="9188" width="14.5703125" style="7"/>
    <col min="9189" max="9190" width="12.7109375" style="7" customWidth="1"/>
    <col min="9191" max="9191" width="16.7109375" style="7" customWidth="1"/>
    <col min="9192" max="9192" width="19.7109375" style="7" customWidth="1"/>
    <col min="9193" max="9193" width="0" style="7" hidden="1" customWidth="1"/>
    <col min="9194" max="9438" width="14.5703125" style="7"/>
    <col min="9439" max="9439" width="12.85546875" style="7" customWidth="1"/>
    <col min="9440" max="9440" width="12.42578125" style="7" customWidth="1"/>
    <col min="9441" max="9441" width="11.5703125" style="7" customWidth="1"/>
    <col min="9442" max="9442" width="10.5703125" style="7" customWidth="1"/>
    <col min="9443" max="9443" width="66.42578125" style="7" customWidth="1"/>
    <col min="9444" max="9444" width="14.5703125" style="7"/>
    <col min="9445" max="9446" width="12.7109375" style="7" customWidth="1"/>
    <col min="9447" max="9447" width="16.7109375" style="7" customWidth="1"/>
    <col min="9448" max="9448" width="19.7109375" style="7" customWidth="1"/>
    <col min="9449" max="9449" width="0" style="7" hidden="1" customWidth="1"/>
    <col min="9450" max="9694" width="14.5703125" style="7"/>
    <col min="9695" max="9695" width="12.85546875" style="7" customWidth="1"/>
    <col min="9696" max="9696" width="12.42578125" style="7" customWidth="1"/>
    <col min="9697" max="9697" width="11.5703125" style="7" customWidth="1"/>
    <col min="9698" max="9698" width="10.5703125" style="7" customWidth="1"/>
    <col min="9699" max="9699" width="66.42578125" style="7" customWidth="1"/>
    <col min="9700" max="9700" width="14.5703125" style="7"/>
    <col min="9701" max="9702" width="12.7109375" style="7" customWidth="1"/>
    <col min="9703" max="9703" width="16.7109375" style="7" customWidth="1"/>
    <col min="9704" max="9704" width="19.7109375" style="7" customWidth="1"/>
    <col min="9705" max="9705" width="0" style="7" hidden="1" customWidth="1"/>
    <col min="9706" max="9950" width="14.5703125" style="7"/>
    <col min="9951" max="9951" width="12.85546875" style="7" customWidth="1"/>
    <col min="9952" max="9952" width="12.42578125" style="7" customWidth="1"/>
    <col min="9953" max="9953" width="11.5703125" style="7" customWidth="1"/>
    <col min="9954" max="9954" width="10.5703125" style="7" customWidth="1"/>
    <col min="9955" max="9955" width="66.42578125" style="7" customWidth="1"/>
    <col min="9956" max="9956" width="14.5703125" style="7"/>
    <col min="9957" max="9958" width="12.7109375" style="7" customWidth="1"/>
    <col min="9959" max="9959" width="16.7109375" style="7" customWidth="1"/>
    <col min="9960" max="9960" width="19.7109375" style="7" customWidth="1"/>
    <col min="9961" max="9961" width="0" style="7" hidden="1" customWidth="1"/>
    <col min="9962" max="10206" width="14.5703125" style="7"/>
    <col min="10207" max="10207" width="12.85546875" style="7" customWidth="1"/>
    <col min="10208" max="10208" width="12.42578125" style="7" customWidth="1"/>
    <col min="10209" max="10209" width="11.5703125" style="7" customWidth="1"/>
    <col min="10210" max="10210" width="10.5703125" style="7" customWidth="1"/>
    <col min="10211" max="10211" width="66.42578125" style="7" customWidth="1"/>
    <col min="10212" max="10212" width="14.5703125" style="7"/>
    <col min="10213" max="10214" width="12.7109375" style="7" customWidth="1"/>
    <col min="10215" max="10215" width="16.7109375" style="7" customWidth="1"/>
    <col min="10216" max="10216" width="19.7109375" style="7" customWidth="1"/>
    <col min="10217" max="10217" width="0" style="7" hidden="1" customWidth="1"/>
    <col min="10218" max="10462" width="14.5703125" style="7"/>
    <col min="10463" max="10463" width="12.85546875" style="7" customWidth="1"/>
    <col min="10464" max="10464" width="12.42578125" style="7" customWidth="1"/>
    <col min="10465" max="10465" width="11.5703125" style="7" customWidth="1"/>
    <col min="10466" max="10466" width="10.5703125" style="7" customWidth="1"/>
    <col min="10467" max="10467" width="66.42578125" style="7" customWidth="1"/>
    <col min="10468" max="10468" width="14.5703125" style="7"/>
    <col min="10469" max="10470" width="12.7109375" style="7" customWidth="1"/>
    <col min="10471" max="10471" width="16.7109375" style="7" customWidth="1"/>
    <col min="10472" max="10472" width="19.7109375" style="7" customWidth="1"/>
    <col min="10473" max="10473" width="0" style="7" hidden="1" customWidth="1"/>
    <col min="10474" max="10718" width="14.5703125" style="7"/>
    <col min="10719" max="10719" width="12.85546875" style="7" customWidth="1"/>
    <col min="10720" max="10720" width="12.42578125" style="7" customWidth="1"/>
    <col min="10721" max="10721" width="11.5703125" style="7" customWidth="1"/>
    <col min="10722" max="10722" width="10.5703125" style="7" customWidth="1"/>
    <col min="10723" max="10723" width="66.42578125" style="7" customWidth="1"/>
    <col min="10724" max="10724" width="14.5703125" style="7"/>
    <col min="10725" max="10726" width="12.7109375" style="7" customWidth="1"/>
    <col min="10727" max="10727" width="16.7109375" style="7" customWidth="1"/>
    <col min="10728" max="10728" width="19.7109375" style="7" customWidth="1"/>
    <col min="10729" max="10729" width="0" style="7" hidden="1" customWidth="1"/>
    <col min="10730" max="10974" width="14.5703125" style="7"/>
    <col min="10975" max="10975" width="12.85546875" style="7" customWidth="1"/>
    <col min="10976" max="10976" width="12.42578125" style="7" customWidth="1"/>
    <col min="10977" max="10977" width="11.5703125" style="7" customWidth="1"/>
    <col min="10978" max="10978" width="10.5703125" style="7" customWidth="1"/>
    <col min="10979" max="10979" width="66.42578125" style="7" customWidth="1"/>
    <col min="10980" max="10980" width="14.5703125" style="7"/>
    <col min="10981" max="10982" width="12.7109375" style="7" customWidth="1"/>
    <col min="10983" max="10983" width="16.7109375" style="7" customWidth="1"/>
    <col min="10984" max="10984" width="19.7109375" style="7" customWidth="1"/>
    <col min="10985" max="10985" width="0" style="7" hidden="1" customWidth="1"/>
    <col min="10986" max="11230" width="14.5703125" style="7"/>
    <col min="11231" max="11231" width="12.85546875" style="7" customWidth="1"/>
    <col min="11232" max="11232" width="12.42578125" style="7" customWidth="1"/>
    <col min="11233" max="11233" width="11.5703125" style="7" customWidth="1"/>
    <col min="11234" max="11234" width="10.5703125" style="7" customWidth="1"/>
    <col min="11235" max="11235" width="66.42578125" style="7" customWidth="1"/>
    <col min="11236" max="11236" width="14.5703125" style="7"/>
    <col min="11237" max="11238" width="12.7109375" style="7" customWidth="1"/>
    <col min="11239" max="11239" width="16.7109375" style="7" customWidth="1"/>
    <col min="11240" max="11240" width="19.7109375" style="7" customWidth="1"/>
    <col min="11241" max="11241" width="0" style="7" hidden="1" customWidth="1"/>
    <col min="11242" max="11486" width="14.5703125" style="7"/>
    <col min="11487" max="11487" width="12.85546875" style="7" customWidth="1"/>
    <col min="11488" max="11488" width="12.42578125" style="7" customWidth="1"/>
    <col min="11489" max="11489" width="11.5703125" style="7" customWidth="1"/>
    <col min="11490" max="11490" width="10.5703125" style="7" customWidth="1"/>
    <col min="11491" max="11491" width="66.42578125" style="7" customWidth="1"/>
    <col min="11492" max="11492" width="14.5703125" style="7"/>
    <col min="11493" max="11494" width="12.7109375" style="7" customWidth="1"/>
    <col min="11495" max="11495" width="16.7109375" style="7" customWidth="1"/>
    <col min="11496" max="11496" width="19.7109375" style="7" customWidth="1"/>
    <col min="11497" max="11497" width="0" style="7" hidden="1" customWidth="1"/>
    <col min="11498" max="11742" width="14.5703125" style="7"/>
    <col min="11743" max="11743" width="12.85546875" style="7" customWidth="1"/>
    <col min="11744" max="11744" width="12.42578125" style="7" customWidth="1"/>
    <col min="11745" max="11745" width="11.5703125" style="7" customWidth="1"/>
    <col min="11746" max="11746" width="10.5703125" style="7" customWidth="1"/>
    <col min="11747" max="11747" width="66.42578125" style="7" customWidth="1"/>
    <col min="11748" max="11748" width="14.5703125" style="7"/>
    <col min="11749" max="11750" width="12.7109375" style="7" customWidth="1"/>
    <col min="11751" max="11751" width="16.7109375" style="7" customWidth="1"/>
    <col min="11752" max="11752" width="19.7109375" style="7" customWidth="1"/>
    <col min="11753" max="11753" width="0" style="7" hidden="1" customWidth="1"/>
    <col min="11754" max="11998" width="14.5703125" style="7"/>
    <col min="11999" max="11999" width="12.85546875" style="7" customWidth="1"/>
    <col min="12000" max="12000" width="12.42578125" style="7" customWidth="1"/>
    <col min="12001" max="12001" width="11.5703125" style="7" customWidth="1"/>
    <col min="12002" max="12002" width="10.5703125" style="7" customWidth="1"/>
    <col min="12003" max="12003" width="66.42578125" style="7" customWidth="1"/>
    <col min="12004" max="12004" width="14.5703125" style="7"/>
    <col min="12005" max="12006" width="12.7109375" style="7" customWidth="1"/>
    <col min="12007" max="12007" width="16.7109375" style="7" customWidth="1"/>
    <col min="12008" max="12008" width="19.7109375" style="7" customWidth="1"/>
    <col min="12009" max="12009" width="0" style="7" hidden="1" customWidth="1"/>
    <col min="12010" max="12254" width="14.5703125" style="7"/>
    <col min="12255" max="12255" width="12.85546875" style="7" customWidth="1"/>
    <col min="12256" max="12256" width="12.42578125" style="7" customWidth="1"/>
    <col min="12257" max="12257" width="11.5703125" style="7" customWidth="1"/>
    <col min="12258" max="12258" width="10.5703125" style="7" customWidth="1"/>
    <col min="12259" max="12259" width="66.42578125" style="7" customWidth="1"/>
    <col min="12260" max="12260" width="14.5703125" style="7"/>
    <col min="12261" max="12262" width="12.7109375" style="7" customWidth="1"/>
    <col min="12263" max="12263" width="16.7109375" style="7" customWidth="1"/>
    <col min="12264" max="12264" width="19.7109375" style="7" customWidth="1"/>
    <col min="12265" max="12265" width="0" style="7" hidden="1" customWidth="1"/>
    <col min="12266" max="12510" width="14.5703125" style="7"/>
    <col min="12511" max="12511" width="12.85546875" style="7" customWidth="1"/>
    <col min="12512" max="12512" width="12.42578125" style="7" customWidth="1"/>
    <col min="12513" max="12513" width="11.5703125" style="7" customWidth="1"/>
    <col min="12514" max="12514" width="10.5703125" style="7" customWidth="1"/>
    <col min="12515" max="12515" width="66.42578125" style="7" customWidth="1"/>
    <col min="12516" max="12516" width="14.5703125" style="7"/>
    <col min="12517" max="12518" width="12.7109375" style="7" customWidth="1"/>
    <col min="12519" max="12519" width="16.7109375" style="7" customWidth="1"/>
    <col min="12520" max="12520" width="19.7109375" style="7" customWidth="1"/>
    <col min="12521" max="12521" width="0" style="7" hidden="1" customWidth="1"/>
    <col min="12522" max="12766" width="14.5703125" style="7"/>
    <col min="12767" max="12767" width="12.85546875" style="7" customWidth="1"/>
    <col min="12768" max="12768" width="12.42578125" style="7" customWidth="1"/>
    <col min="12769" max="12769" width="11.5703125" style="7" customWidth="1"/>
    <col min="12770" max="12770" width="10.5703125" style="7" customWidth="1"/>
    <col min="12771" max="12771" width="66.42578125" style="7" customWidth="1"/>
    <col min="12772" max="12772" width="14.5703125" style="7"/>
    <col min="12773" max="12774" width="12.7109375" style="7" customWidth="1"/>
    <col min="12775" max="12775" width="16.7109375" style="7" customWidth="1"/>
    <col min="12776" max="12776" width="19.7109375" style="7" customWidth="1"/>
    <col min="12777" max="12777" width="0" style="7" hidden="1" customWidth="1"/>
    <col min="12778" max="13022" width="14.5703125" style="7"/>
    <col min="13023" max="13023" width="12.85546875" style="7" customWidth="1"/>
    <col min="13024" max="13024" width="12.42578125" style="7" customWidth="1"/>
    <col min="13025" max="13025" width="11.5703125" style="7" customWidth="1"/>
    <col min="13026" max="13026" width="10.5703125" style="7" customWidth="1"/>
    <col min="13027" max="13027" width="66.42578125" style="7" customWidth="1"/>
    <col min="13028" max="13028" width="14.5703125" style="7"/>
    <col min="13029" max="13030" width="12.7109375" style="7" customWidth="1"/>
    <col min="13031" max="13031" width="16.7109375" style="7" customWidth="1"/>
    <col min="13032" max="13032" width="19.7109375" style="7" customWidth="1"/>
    <col min="13033" max="13033" width="0" style="7" hidden="1" customWidth="1"/>
    <col min="13034" max="13278" width="14.5703125" style="7"/>
    <col min="13279" max="13279" width="12.85546875" style="7" customWidth="1"/>
    <col min="13280" max="13280" width="12.42578125" style="7" customWidth="1"/>
    <col min="13281" max="13281" width="11.5703125" style="7" customWidth="1"/>
    <col min="13282" max="13282" width="10.5703125" style="7" customWidth="1"/>
    <col min="13283" max="13283" width="66.42578125" style="7" customWidth="1"/>
    <col min="13284" max="13284" width="14.5703125" style="7"/>
    <col min="13285" max="13286" width="12.7109375" style="7" customWidth="1"/>
    <col min="13287" max="13287" width="16.7109375" style="7" customWidth="1"/>
    <col min="13288" max="13288" width="19.7109375" style="7" customWidth="1"/>
    <col min="13289" max="13289" width="0" style="7" hidden="1" customWidth="1"/>
    <col min="13290" max="13534" width="14.5703125" style="7"/>
    <col min="13535" max="13535" width="12.85546875" style="7" customWidth="1"/>
    <col min="13536" max="13536" width="12.42578125" style="7" customWidth="1"/>
    <col min="13537" max="13537" width="11.5703125" style="7" customWidth="1"/>
    <col min="13538" max="13538" width="10.5703125" style="7" customWidth="1"/>
    <col min="13539" max="13539" width="66.42578125" style="7" customWidth="1"/>
    <col min="13540" max="13540" width="14.5703125" style="7"/>
    <col min="13541" max="13542" width="12.7109375" style="7" customWidth="1"/>
    <col min="13543" max="13543" width="16.7109375" style="7" customWidth="1"/>
    <col min="13544" max="13544" width="19.7109375" style="7" customWidth="1"/>
    <col min="13545" max="13545" width="0" style="7" hidden="1" customWidth="1"/>
    <col min="13546" max="13790" width="14.5703125" style="7"/>
    <col min="13791" max="13791" width="12.85546875" style="7" customWidth="1"/>
    <col min="13792" max="13792" width="12.42578125" style="7" customWidth="1"/>
    <col min="13793" max="13793" width="11.5703125" style="7" customWidth="1"/>
    <col min="13794" max="13794" width="10.5703125" style="7" customWidth="1"/>
    <col min="13795" max="13795" width="66.42578125" style="7" customWidth="1"/>
    <col min="13796" max="13796" width="14.5703125" style="7"/>
    <col min="13797" max="13798" width="12.7109375" style="7" customWidth="1"/>
    <col min="13799" max="13799" width="16.7109375" style="7" customWidth="1"/>
    <col min="13800" max="13800" width="19.7109375" style="7" customWidth="1"/>
    <col min="13801" max="13801" width="0" style="7" hidden="1" customWidth="1"/>
    <col min="13802" max="14046" width="14.5703125" style="7"/>
    <col min="14047" max="14047" width="12.85546875" style="7" customWidth="1"/>
    <col min="14048" max="14048" width="12.42578125" style="7" customWidth="1"/>
    <col min="14049" max="14049" width="11.5703125" style="7" customWidth="1"/>
    <col min="14050" max="14050" width="10.5703125" style="7" customWidth="1"/>
    <col min="14051" max="14051" width="66.42578125" style="7" customWidth="1"/>
    <col min="14052" max="14052" width="14.5703125" style="7"/>
    <col min="14053" max="14054" width="12.7109375" style="7" customWidth="1"/>
    <col min="14055" max="14055" width="16.7109375" style="7" customWidth="1"/>
    <col min="14056" max="14056" width="19.7109375" style="7" customWidth="1"/>
    <col min="14057" max="14057" width="0" style="7" hidden="1" customWidth="1"/>
    <col min="14058" max="14302" width="14.5703125" style="7"/>
    <col min="14303" max="14303" width="12.85546875" style="7" customWidth="1"/>
    <col min="14304" max="14304" width="12.42578125" style="7" customWidth="1"/>
    <col min="14305" max="14305" width="11.5703125" style="7" customWidth="1"/>
    <col min="14306" max="14306" width="10.5703125" style="7" customWidth="1"/>
    <col min="14307" max="14307" width="66.42578125" style="7" customWidth="1"/>
    <col min="14308" max="14308" width="14.5703125" style="7"/>
    <col min="14309" max="14310" width="12.7109375" style="7" customWidth="1"/>
    <col min="14311" max="14311" width="16.7109375" style="7" customWidth="1"/>
    <col min="14312" max="14312" width="19.7109375" style="7" customWidth="1"/>
    <col min="14313" max="14313" width="0" style="7" hidden="1" customWidth="1"/>
    <col min="14314" max="14558" width="14.5703125" style="7"/>
    <col min="14559" max="14559" width="12.85546875" style="7" customWidth="1"/>
    <col min="14560" max="14560" width="12.42578125" style="7" customWidth="1"/>
    <col min="14561" max="14561" width="11.5703125" style="7" customWidth="1"/>
    <col min="14562" max="14562" width="10.5703125" style="7" customWidth="1"/>
    <col min="14563" max="14563" width="66.42578125" style="7" customWidth="1"/>
    <col min="14564" max="14564" width="14.5703125" style="7"/>
    <col min="14565" max="14566" width="12.7109375" style="7" customWidth="1"/>
    <col min="14567" max="14567" width="16.7109375" style="7" customWidth="1"/>
    <col min="14568" max="14568" width="19.7109375" style="7" customWidth="1"/>
    <col min="14569" max="14569" width="0" style="7" hidden="1" customWidth="1"/>
    <col min="14570" max="14814" width="14.5703125" style="7"/>
    <col min="14815" max="14815" width="12.85546875" style="7" customWidth="1"/>
    <col min="14816" max="14816" width="12.42578125" style="7" customWidth="1"/>
    <col min="14817" max="14817" width="11.5703125" style="7" customWidth="1"/>
    <col min="14818" max="14818" width="10.5703125" style="7" customWidth="1"/>
    <col min="14819" max="14819" width="66.42578125" style="7" customWidth="1"/>
    <col min="14820" max="14820" width="14.5703125" style="7"/>
    <col min="14821" max="14822" width="12.7109375" style="7" customWidth="1"/>
    <col min="14823" max="14823" width="16.7109375" style="7" customWidth="1"/>
    <col min="14824" max="14824" width="19.7109375" style="7" customWidth="1"/>
    <col min="14825" max="14825" width="0" style="7" hidden="1" customWidth="1"/>
    <col min="14826" max="15070" width="14.5703125" style="7"/>
    <col min="15071" max="15071" width="12.85546875" style="7" customWidth="1"/>
    <col min="15072" max="15072" width="12.42578125" style="7" customWidth="1"/>
    <col min="15073" max="15073" width="11.5703125" style="7" customWidth="1"/>
    <col min="15074" max="15074" width="10.5703125" style="7" customWidth="1"/>
    <col min="15075" max="15075" width="66.42578125" style="7" customWidth="1"/>
    <col min="15076" max="15076" width="14.5703125" style="7"/>
    <col min="15077" max="15078" width="12.7109375" style="7" customWidth="1"/>
    <col min="15079" max="15079" width="16.7109375" style="7" customWidth="1"/>
    <col min="15080" max="15080" width="19.7109375" style="7" customWidth="1"/>
    <col min="15081" max="15081" width="0" style="7" hidden="1" customWidth="1"/>
    <col min="15082" max="15326" width="14.5703125" style="7"/>
    <col min="15327" max="15327" width="12.85546875" style="7" customWidth="1"/>
    <col min="15328" max="15328" width="12.42578125" style="7" customWidth="1"/>
    <col min="15329" max="15329" width="11.5703125" style="7" customWidth="1"/>
    <col min="15330" max="15330" width="10.5703125" style="7" customWidth="1"/>
    <col min="15331" max="15331" width="66.42578125" style="7" customWidth="1"/>
    <col min="15332" max="15332" width="14.5703125" style="7"/>
    <col min="15333" max="15334" width="12.7109375" style="7" customWidth="1"/>
    <col min="15335" max="15335" width="16.7109375" style="7" customWidth="1"/>
    <col min="15336" max="15336" width="19.7109375" style="7" customWidth="1"/>
    <col min="15337" max="15337" width="0" style="7" hidden="1" customWidth="1"/>
    <col min="15338" max="15582" width="14.5703125" style="7"/>
    <col min="15583" max="15583" width="12.85546875" style="7" customWidth="1"/>
    <col min="15584" max="15584" width="12.42578125" style="7" customWidth="1"/>
    <col min="15585" max="15585" width="11.5703125" style="7" customWidth="1"/>
    <col min="15586" max="15586" width="10.5703125" style="7" customWidth="1"/>
    <col min="15587" max="15587" width="66.42578125" style="7" customWidth="1"/>
    <col min="15588" max="15588" width="14.5703125" style="7"/>
    <col min="15589" max="15590" width="12.7109375" style="7" customWidth="1"/>
    <col min="15591" max="15591" width="16.7109375" style="7" customWidth="1"/>
    <col min="15592" max="15592" width="19.7109375" style="7" customWidth="1"/>
    <col min="15593" max="15593" width="0" style="7" hidden="1" customWidth="1"/>
    <col min="15594" max="15838" width="14.5703125" style="7"/>
    <col min="15839" max="15839" width="12.85546875" style="7" customWidth="1"/>
    <col min="15840" max="15840" width="12.42578125" style="7" customWidth="1"/>
    <col min="15841" max="15841" width="11.5703125" style="7" customWidth="1"/>
    <col min="15842" max="15842" width="10.5703125" style="7" customWidth="1"/>
    <col min="15843" max="15843" width="66.42578125" style="7" customWidth="1"/>
    <col min="15844" max="15844" width="14.5703125" style="7"/>
    <col min="15845" max="15846" width="12.7109375" style="7" customWidth="1"/>
    <col min="15847" max="15847" width="16.7109375" style="7" customWidth="1"/>
    <col min="15848" max="15848" width="19.7109375" style="7" customWidth="1"/>
    <col min="15849" max="15849" width="0" style="7" hidden="1" customWidth="1"/>
    <col min="15850" max="16094" width="14.5703125" style="7"/>
    <col min="16095" max="16095" width="12.85546875" style="7" customWidth="1"/>
    <col min="16096" max="16096" width="12.42578125" style="7" customWidth="1"/>
    <col min="16097" max="16097" width="11.5703125" style="7" customWidth="1"/>
    <col min="16098" max="16098" width="10.5703125" style="7" customWidth="1"/>
    <col min="16099" max="16099" width="66.42578125" style="7" customWidth="1"/>
    <col min="16100" max="16100" width="14.5703125" style="7"/>
    <col min="16101" max="16102" width="12.7109375" style="7" customWidth="1"/>
    <col min="16103" max="16103" width="16.7109375" style="7" customWidth="1"/>
    <col min="16104" max="16104" width="19.7109375" style="7" customWidth="1"/>
    <col min="16105" max="16105" width="0" style="7" hidden="1" customWidth="1"/>
    <col min="16106" max="16384" width="14.5703125" style="7"/>
  </cols>
  <sheetData>
    <row r="1" spans="1:7" s="6" customFormat="1" ht="55.5" customHeight="1" thickBot="1" x14ac:dyDescent="0.25">
      <c r="A1" s="1" t="s">
        <v>0</v>
      </c>
      <c r="B1" s="2"/>
      <c r="C1" s="3" t="s">
        <v>0</v>
      </c>
      <c r="D1" s="4"/>
      <c r="E1" s="4"/>
      <c r="F1" s="4"/>
      <c r="G1" s="5"/>
    </row>
    <row r="2" spans="1:7" ht="4.5" customHeight="1" thickBot="1" x14ac:dyDescent="0.25">
      <c r="B2" s="8"/>
      <c r="C2" s="8"/>
      <c r="D2" s="8"/>
      <c r="E2" s="8"/>
      <c r="F2" s="8"/>
      <c r="G2" s="8"/>
    </row>
    <row r="3" spans="1:7" ht="25.5" customHeight="1" x14ac:dyDescent="0.2">
      <c r="B3" s="9" t="s">
        <v>1</v>
      </c>
      <c r="C3" s="10"/>
      <c r="D3" s="10"/>
      <c r="E3" s="10"/>
      <c r="F3" s="10"/>
      <c r="G3" s="11"/>
    </row>
    <row r="4" spans="1:7" ht="15" customHeight="1" thickBot="1" x14ac:dyDescent="0.25">
      <c r="B4" s="12"/>
      <c r="C4" s="13"/>
      <c r="D4" s="13"/>
      <c r="E4" s="13"/>
      <c r="F4" s="13"/>
      <c r="G4" s="14"/>
    </row>
    <row r="5" spans="1:7" ht="26.25" customHeight="1" x14ac:dyDescent="0.2">
      <c r="B5" s="15" t="s">
        <v>2</v>
      </c>
      <c r="C5" s="16"/>
      <c r="D5" s="16"/>
      <c r="E5" s="16"/>
      <c r="F5" s="16"/>
      <c r="G5" s="17"/>
    </row>
    <row r="6" spans="1:7" s="18" customFormat="1" ht="9" customHeight="1" x14ac:dyDescent="0.25"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1" t="s">
        <v>8</v>
      </c>
    </row>
    <row r="7" spans="1:7" s="18" customFormat="1" ht="13.5" customHeight="1" x14ac:dyDescent="0.25">
      <c r="B7" s="19"/>
      <c r="C7" s="19"/>
      <c r="D7" s="19"/>
      <c r="E7" s="20"/>
      <c r="F7" s="21"/>
      <c r="G7" s="21"/>
    </row>
    <row r="8" spans="1:7" ht="9" customHeight="1" x14ac:dyDescent="0.2">
      <c r="B8" s="22"/>
      <c r="C8" s="22"/>
      <c r="D8" s="22"/>
      <c r="E8" s="22"/>
      <c r="F8" s="22"/>
      <c r="G8" s="22"/>
    </row>
    <row r="9" spans="1:7" s="23" customFormat="1" x14ac:dyDescent="0.2">
      <c r="B9" s="24">
        <v>1</v>
      </c>
      <c r="C9" s="25" t="s">
        <v>9</v>
      </c>
      <c r="D9" s="26"/>
      <c r="E9" s="26"/>
      <c r="F9" s="27"/>
      <c r="G9" s="28"/>
    </row>
    <row r="10" spans="1:7" s="29" customFormat="1" ht="25.5" x14ac:dyDescent="0.2">
      <c r="A10" s="29">
        <v>10</v>
      </c>
      <c r="B10" s="30">
        <v>1.01</v>
      </c>
      <c r="C10" s="31" t="s">
        <v>10</v>
      </c>
      <c r="D10" s="30" t="s">
        <v>11</v>
      </c>
      <c r="E10" s="32">
        <v>10</v>
      </c>
      <c r="F10" s="33">
        <v>17561</v>
      </c>
      <c r="G10" s="33">
        <f>+E10*F10</f>
        <v>175610</v>
      </c>
    </row>
    <row r="11" spans="1:7" s="29" customFormat="1" ht="25.15" customHeight="1" x14ac:dyDescent="0.2">
      <c r="B11" s="34">
        <v>1.02</v>
      </c>
      <c r="C11" s="31" t="s">
        <v>12</v>
      </c>
      <c r="D11" s="30" t="s">
        <v>11</v>
      </c>
      <c r="E11" s="32">
        <v>12</v>
      </c>
      <c r="F11" s="33">
        <v>15566</v>
      </c>
      <c r="G11" s="33">
        <f>+E11*F11</f>
        <v>186792</v>
      </c>
    </row>
    <row r="12" spans="1:7" s="23" customFormat="1" x14ac:dyDescent="0.2">
      <c r="B12" s="24">
        <v>2</v>
      </c>
      <c r="C12" s="25" t="s">
        <v>13</v>
      </c>
      <c r="D12" s="26"/>
      <c r="E12" s="26"/>
      <c r="F12" s="27"/>
      <c r="G12" s="35"/>
    </row>
    <row r="13" spans="1:7" s="23" customFormat="1" x14ac:dyDescent="0.2">
      <c r="A13" s="23" t="e">
        <f>+#REF!+1</f>
        <v>#REF!</v>
      </c>
      <c r="B13" s="36">
        <v>2.0099999999999998</v>
      </c>
      <c r="C13" s="37" t="s">
        <v>14</v>
      </c>
      <c r="D13" s="36" t="s">
        <v>11</v>
      </c>
      <c r="E13" s="38">
        <v>119.8205</v>
      </c>
      <c r="F13" s="39">
        <v>11561</v>
      </c>
      <c r="G13" s="33">
        <f t="shared" ref="G13:G31" si="0">+E13*F13</f>
        <v>1385244.8004999999</v>
      </c>
    </row>
    <row r="14" spans="1:7" s="23" customFormat="1" x14ac:dyDescent="0.2">
      <c r="A14" s="23" t="e">
        <f t="shared" ref="A14:A18" si="1">+A13+1</f>
        <v>#REF!</v>
      </c>
      <c r="B14" s="40">
        <v>2.02</v>
      </c>
      <c r="C14" s="37" t="s">
        <v>14</v>
      </c>
      <c r="D14" s="36" t="s">
        <v>15</v>
      </c>
      <c r="E14" s="38">
        <v>14.9998</v>
      </c>
      <c r="F14" s="39">
        <v>7458</v>
      </c>
      <c r="G14" s="33">
        <f t="shared" si="0"/>
        <v>111868.50840000001</v>
      </c>
    </row>
    <row r="15" spans="1:7" s="23" customFormat="1" x14ac:dyDescent="0.2">
      <c r="A15" s="23" t="e">
        <f>+#REF!+1</f>
        <v>#REF!</v>
      </c>
      <c r="B15" s="40">
        <v>2.0299999999999998</v>
      </c>
      <c r="C15" s="37" t="s">
        <v>16</v>
      </c>
      <c r="D15" s="36" t="s">
        <v>11</v>
      </c>
      <c r="E15" s="38">
        <v>373.56366310122144</v>
      </c>
      <c r="F15" s="39">
        <v>34472</v>
      </c>
      <c r="G15" s="39">
        <f t="shared" si="0"/>
        <v>12877486.594425306</v>
      </c>
    </row>
    <row r="16" spans="1:7" s="23" customFormat="1" x14ac:dyDescent="0.2">
      <c r="A16" s="23" t="e">
        <f t="shared" si="1"/>
        <v>#REF!</v>
      </c>
      <c r="B16" s="40">
        <f t="shared" ref="B16:B18" si="2">B15+0.01</f>
        <v>2.0399999999999996</v>
      </c>
      <c r="C16" s="37" t="s">
        <v>17</v>
      </c>
      <c r="D16" s="36" t="s">
        <v>18</v>
      </c>
      <c r="E16" s="38">
        <v>18.62139029243318</v>
      </c>
      <c r="F16" s="39">
        <v>805400</v>
      </c>
      <c r="G16" s="39">
        <f t="shared" si="0"/>
        <v>14997667.741525684</v>
      </c>
    </row>
    <row r="17" spans="1:7" s="23" customFormat="1" x14ac:dyDescent="0.2">
      <c r="A17" s="23" t="e">
        <f t="shared" si="1"/>
        <v>#REF!</v>
      </c>
      <c r="B17" s="40">
        <f t="shared" si="2"/>
        <v>2.0499999999999994</v>
      </c>
      <c r="C17" s="37" t="s">
        <v>19</v>
      </c>
      <c r="D17" s="36" t="s">
        <v>15</v>
      </c>
      <c r="E17" s="32">
        <v>86.653229719758301</v>
      </c>
      <c r="F17" s="39">
        <v>35337</v>
      </c>
      <c r="G17" s="33">
        <f t="shared" si="0"/>
        <v>3062065.1786070992</v>
      </c>
    </row>
    <row r="18" spans="1:7" s="23" customFormat="1" x14ac:dyDescent="0.2">
      <c r="A18" s="23" t="e">
        <f t="shared" si="1"/>
        <v>#REF!</v>
      </c>
      <c r="B18" s="40">
        <f t="shared" si="2"/>
        <v>2.0599999999999992</v>
      </c>
      <c r="C18" s="37" t="s">
        <v>20</v>
      </c>
      <c r="D18" s="36" t="s">
        <v>11</v>
      </c>
      <c r="E18" s="32">
        <v>23.904339233036772</v>
      </c>
      <c r="F18" s="39">
        <v>129869</v>
      </c>
      <c r="G18" s="33">
        <f t="shared" si="0"/>
        <v>3104432.6318552527</v>
      </c>
    </row>
    <row r="19" spans="1:7" s="23" customFormat="1" x14ac:dyDescent="0.2">
      <c r="B19" s="24">
        <v>3</v>
      </c>
      <c r="C19" s="25" t="s">
        <v>21</v>
      </c>
      <c r="D19" s="26"/>
      <c r="E19" s="26"/>
      <c r="F19" s="27"/>
      <c r="G19" s="35"/>
    </row>
    <row r="20" spans="1:7" s="23" customFormat="1" x14ac:dyDescent="0.2">
      <c r="A20" s="23" t="e">
        <f>+#REF!+1</f>
        <v>#REF!</v>
      </c>
      <c r="B20" s="36">
        <v>3.01</v>
      </c>
      <c r="C20" s="41" t="s">
        <v>22</v>
      </c>
      <c r="D20" s="36" t="s">
        <v>11</v>
      </c>
      <c r="E20" s="38">
        <v>85.22887877360624</v>
      </c>
      <c r="F20" s="39">
        <f>72522*1.1</f>
        <v>79774.200000000012</v>
      </c>
      <c r="G20" s="39">
        <f>+E20*F20</f>
        <v>6799065.6210614201</v>
      </c>
    </row>
    <row r="21" spans="1:7" s="23" customFormat="1" x14ac:dyDescent="0.2">
      <c r="B21" s="36">
        <v>3.02</v>
      </c>
      <c r="C21" s="41" t="s">
        <v>23</v>
      </c>
      <c r="D21" s="36" t="s">
        <v>11</v>
      </c>
      <c r="E21" s="38">
        <v>11.982063467892615</v>
      </c>
      <c r="F21" s="39">
        <f>96091*1.1</f>
        <v>105700.1</v>
      </c>
      <c r="G21" s="39">
        <f t="shared" si="0"/>
        <v>1266505.3067625964</v>
      </c>
    </row>
    <row r="22" spans="1:7" s="23" customFormat="1" x14ac:dyDescent="0.2">
      <c r="B22" s="36">
        <v>3.03</v>
      </c>
      <c r="C22" s="41" t="s">
        <v>24</v>
      </c>
      <c r="D22" s="36" t="s">
        <v>11</v>
      </c>
      <c r="E22" s="38">
        <v>54.424636396323876</v>
      </c>
      <c r="F22" s="39">
        <v>145000</v>
      </c>
      <c r="G22" s="39">
        <f>+E22*F22</f>
        <v>7891572.2774669621</v>
      </c>
    </row>
    <row r="23" spans="1:7" s="23" customFormat="1" x14ac:dyDescent="0.2">
      <c r="B23" s="24">
        <v>4</v>
      </c>
      <c r="C23" s="25" t="s">
        <v>25</v>
      </c>
      <c r="D23" s="26"/>
      <c r="E23" s="26"/>
      <c r="F23" s="27"/>
      <c r="G23" s="35"/>
    </row>
    <row r="24" spans="1:7" s="23" customFormat="1" x14ac:dyDescent="0.2">
      <c r="B24" s="36">
        <v>4.01</v>
      </c>
      <c r="C24" s="37" t="s">
        <v>26</v>
      </c>
      <c r="D24" s="36" t="s">
        <v>15</v>
      </c>
      <c r="E24" s="38">
        <v>10</v>
      </c>
      <c r="F24" s="39">
        <f>15600*1.1</f>
        <v>17160</v>
      </c>
      <c r="G24" s="33">
        <f t="shared" si="0"/>
        <v>171600</v>
      </c>
    </row>
    <row r="25" spans="1:7" s="23" customFormat="1" ht="25.5" x14ac:dyDescent="0.2">
      <c r="B25" s="36">
        <v>4.0199999999999996</v>
      </c>
      <c r="C25" s="37" t="s">
        <v>27</v>
      </c>
      <c r="D25" s="36" t="s">
        <v>15</v>
      </c>
      <c r="E25" s="38">
        <v>27.916296570736623</v>
      </c>
      <c r="F25" s="39">
        <v>85500</v>
      </c>
      <c r="G25" s="33">
        <f t="shared" si="0"/>
        <v>2386843.3567979811</v>
      </c>
    </row>
    <row r="26" spans="1:7" s="23" customFormat="1" x14ac:dyDescent="0.2">
      <c r="B26" s="24">
        <v>5</v>
      </c>
      <c r="C26" s="25" t="s">
        <v>28</v>
      </c>
      <c r="D26" s="26"/>
      <c r="E26" s="26"/>
      <c r="F26" s="27"/>
      <c r="G26" s="35"/>
    </row>
    <row r="27" spans="1:7" s="23" customFormat="1" x14ac:dyDescent="0.2">
      <c r="A27" s="23">
        <v>46</v>
      </c>
      <c r="B27" s="36">
        <v>5.01</v>
      </c>
      <c r="C27" s="37" t="s">
        <v>29</v>
      </c>
      <c r="D27" s="36" t="s">
        <v>15</v>
      </c>
      <c r="E27" s="38">
        <v>2.5</v>
      </c>
      <c r="F27" s="39">
        <v>79915</v>
      </c>
      <c r="G27" s="33">
        <f t="shared" si="0"/>
        <v>199787.5</v>
      </c>
    </row>
    <row r="28" spans="1:7" s="23" customFormat="1" x14ac:dyDescent="0.2">
      <c r="B28" s="24">
        <v>6</v>
      </c>
      <c r="C28" s="25" t="s">
        <v>30</v>
      </c>
      <c r="D28" s="26"/>
      <c r="E28" s="26"/>
      <c r="F28" s="27"/>
      <c r="G28" s="35"/>
    </row>
    <row r="29" spans="1:7" s="23" customFormat="1" ht="25.5" x14ac:dyDescent="0.2">
      <c r="B29" s="30">
        <v>6.01</v>
      </c>
      <c r="C29" s="42" t="s">
        <v>31</v>
      </c>
      <c r="D29" s="30" t="s">
        <v>32</v>
      </c>
      <c r="E29" s="32">
        <v>2</v>
      </c>
      <c r="F29" s="33">
        <f>218074.661813333*1.1</f>
        <v>239882.12799466631</v>
      </c>
      <c r="G29" s="33">
        <f t="shared" si="0"/>
        <v>479764.25598933263</v>
      </c>
    </row>
    <row r="30" spans="1:7" s="23" customFormat="1" x14ac:dyDescent="0.2">
      <c r="B30" s="30">
        <v>6.02</v>
      </c>
      <c r="C30" s="42" t="s">
        <v>33</v>
      </c>
      <c r="D30" s="30" t="s">
        <v>15</v>
      </c>
      <c r="E30" s="32">
        <v>9.9900352445708975</v>
      </c>
      <c r="F30" s="33">
        <f>60639.04*1.1</f>
        <v>66702.944000000003</v>
      </c>
      <c r="G30" s="33">
        <f t="shared" si="0"/>
        <v>666364.76147663896</v>
      </c>
    </row>
    <row r="31" spans="1:7" s="23" customFormat="1" x14ac:dyDescent="0.2">
      <c r="B31" s="30">
        <v>6.03</v>
      </c>
      <c r="C31" s="42" t="s">
        <v>34</v>
      </c>
      <c r="D31" s="30" t="s">
        <v>15</v>
      </c>
      <c r="E31" s="32">
        <v>29.940211651832914</v>
      </c>
      <c r="F31" s="33">
        <f>50592.6933333333*1.1</f>
        <v>55651.962666666637</v>
      </c>
      <c r="G31" s="33">
        <f t="shared" si="0"/>
        <v>1666231.5410799028</v>
      </c>
    </row>
    <row r="32" spans="1:7" s="23" customFormat="1" x14ac:dyDescent="0.2">
      <c r="B32" s="24">
        <v>7</v>
      </c>
      <c r="C32" s="25" t="s">
        <v>35</v>
      </c>
      <c r="D32" s="26"/>
      <c r="E32" s="26"/>
      <c r="F32" s="27"/>
      <c r="G32" s="35"/>
    </row>
    <row r="33" spans="1:49" s="29" customFormat="1" x14ac:dyDescent="0.2">
      <c r="B33" s="36">
        <v>7.01</v>
      </c>
      <c r="C33" s="37" t="s">
        <v>36</v>
      </c>
      <c r="D33" s="36" t="s">
        <v>11</v>
      </c>
      <c r="E33" s="38">
        <v>44.820636061943951</v>
      </c>
      <c r="F33" s="39">
        <v>72558</v>
      </c>
      <c r="G33" s="39">
        <f t="shared" ref="G33:G37" si="3">+E33*F33</f>
        <v>3252095.7113825292</v>
      </c>
    </row>
    <row r="34" spans="1:49" s="29" customFormat="1" x14ac:dyDescent="0.2">
      <c r="B34" s="36">
        <v>7.02</v>
      </c>
      <c r="C34" s="37" t="s">
        <v>37</v>
      </c>
      <c r="D34" s="36" t="s">
        <v>11</v>
      </c>
      <c r="E34" s="38">
        <v>52.841561366037183</v>
      </c>
      <c r="F34" s="39">
        <v>44417</v>
      </c>
      <c r="G34" s="39">
        <f t="shared" si="3"/>
        <v>2347063.6311952737</v>
      </c>
    </row>
    <row r="35" spans="1:49" s="23" customFormat="1" x14ac:dyDescent="0.2">
      <c r="B35" s="24">
        <v>8</v>
      </c>
      <c r="C35" s="25" t="s">
        <v>38</v>
      </c>
      <c r="D35" s="26"/>
      <c r="E35" s="26"/>
      <c r="F35" s="27"/>
      <c r="G35" s="35"/>
    </row>
    <row r="36" spans="1:49" s="23" customFormat="1" x14ac:dyDescent="0.2">
      <c r="A36" s="23">
        <v>61</v>
      </c>
      <c r="B36" s="30">
        <v>8.01</v>
      </c>
      <c r="C36" s="31" t="s">
        <v>39</v>
      </c>
      <c r="D36" s="30" t="s">
        <v>40</v>
      </c>
      <c r="E36" s="32">
        <v>6</v>
      </c>
      <c r="F36" s="33">
        <v>78811</v>
      </c>
      <c r="G36" s="33">
        <f t="shared" si="3"/>
        <v>472866</v>
      </c>
    </row>
    <row r="37" spans="1:49" s="23" customFormat="1" ht="12" customHeight="1" x14ac:dyDescent="0.2">
      <c r="B37" s="30">
        <v>8.02</v>
      </c>
      <c r="C37" s="31" t="s">
        <v>41</v>
      </c>
      <c r="D37" s="30" t="s">
        <v>40</v>
      </c>
      <c r="E37" s="32">
        <v>4</v>
      </c>
      <c r="F37" s="33">
        <v>81435</v>
      </c>
      <c r="G37" s="33">
        <f t="shared" si="3"/>
        <v>325740</v>
      </c>
    </row>
    <row r="38" spans="1:49" s="29" customFormat="1" x14ac:dyDescent="0.2">
      <c r="A38" s="29" t="e">
        <f>+#REF!+1</f>
        <v>#REF!</v>
      </c>
      <c r="B38" s="36">
        <v>8.0299999999999994</v>
      </c>
      <c r="C38" s="37" t="s">
        <v>42</v>
      </c>
      <c r="D38" s="36" t="s">
        <v>40</v>
      </c>
      <c r="E38" s="38">
        <v>2</v>
      </c>
      <c r="F38" s="39">
        <v>535471.19999999995</v>
      </c>
      <c r="G38" s="39">
        <f>+E38*F38</f>
        <v>1070942.3999999999</v>
      </c>
    </row>
    <row r="39" spans="1:49" s="43" customFormat="1" x14ac:dyDescent="0.2">
      <c r="A39" s="43" t="e">
        <f t="shared" ref="A39" si="4">+A38+1</f>
        <v>#REF!</v>
      </c>
      <c r="B39" s="44">
        <v>8.0399999999999991</v>
      </c>
      <c r="C39" s="37" t="s">
        <v>43</v>
      </c>
      <c r="D39" s="36" t="s">
        <v>40</v>
      </c>
      <c r="E39" s="38">
        <v>1</v>
      </c>
      <c r="F39" s="39">
        <v>74000</v>
      </c>
      <c r="G39" s="39">
        <f>+F39*E39</f>
        <v>74000</v>
      </c>
    </row>
    <row r="40" spans="1:49" s="43" customFormat="1" ht="21.75" customHeight="1" x14ac:dyDescent="0.2">
      <c r="B40" s="45" t="s">
        <v>44</v>
      </c>
      <c r="C40" s="45"/>
      <c r="D40" s="45"/>
      <c r="E40" s="45"/>
      <c r="F40" s="45"/>
      <c r="G40" s="46">
        <f>SUM(G10:G39)</f>
        <v>64971609.818525977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1:49" s="43" customFormat="1" ht="21.75" customHeight="1" x14ac:dyDescent="0.2">
      <c r="B41" s="47" t="s">
        <v>45</v>
      </c>
      <c r="C41" s="47"/>
      <c r="D41" s="47"/>
      <c r="E41" s="47"/>
      <c r="F41" s="47"/>
      <c r="G41" s="47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</row>
    <row r="42" spans="1:49" s="43" customFormat="1" ht="21.75" customHeight="1" x14ac:dyDescent="0.2">
      <c r="B42" s="19" t="s">
        <v>3</v>
      </c>
      <c r="C42" s="19" t="s">
        <v>4</v>
      </c>
      <c r="D42" s="19" t="s">
        <v>5</v>
      </c>
      <c r="E42" s="20" t="s">
        <v>6</v>
      </c>
      <c r="F42" s="21" t="s">
        <v>7</v>
      </c>
      <c r="G42" s="21" t="s">
        <v>8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</row>
    <row r="43" spans="1:49" s="23" customFormat="1" ht="14.25" customHeight="1" x14ac:dyDescent="0.2">
      <c r="B43" s="19"/>
      <c r="C43" s="19"/>
      <c r="D43" s="19"/>
      <c r="E43" s="20"/>
      <c r="F43" s="21"/>
      <c r="G43" s="21"/>
    </row>
    <row r="44" spans="1:49" s="23" customFormat="1" ht="25.5" x14ac:dyDescent="0.2">
      <c r="B44" s="30">
        <v>9.01</v>
      </c>
      <c r="C44" s="48" t="s">
        <v>46</v>
      </c>
      <c r="D44" s="30" t="s">
        <v>11</v>
      </c>
      <c r="E44" s="38">
        <v>103.87255908620338</v>
      </c>
      <c r="F44" s="49">
        <v>879645.83333333337</v>
      </c>
      <c r="G44" s="39">
        <f>+E44*F44</f>
        <v>91371063.797849283</v>
      </c>
    </row>
    <row r="45" spans="1:49" s="23" customFormat="1" x14ac:dyDescent="0.2">
      <c r="B45" s="50">
        <v>10</v>
      </c>
      <c r="C45" s="51" t="s">
        <v>47</v>
      </c>
      <c r="D45" s="51"/>
      <c r="E45" s="51"/>
      <c r="F45" s="52"/>
      <c r="G45" s="52"/>
    </row>
    <row r="46" spans="1:49" s="23" customFormat="1" ht="25.5" x14ac:dyDescent="0.2">
      <c r="B46" s="36">
        <v>10.01</v>
      </c>
      <c r="C46" s="41" t="s">
        <v>48</v>
      </c>
      <c r="D46" s="36" t="s">
        <v>11</v>
      </c>
      <c r="E46" s="38">
        <v>31.936225761955107</v>
      </c>
      <c r="F46" s="53">
        <v>52250</v>
      </c>
      <c r="G46" s="39">
        <f>+E46*F46</f>
        <v>1668667.7960621545</v>
      </c>
    </row>
    <row r="47" spans="1:49" s="23" customFormat="1" x14ac:dyDescent="0.2">
      <c r="B47" s="40">
        <v>10.02</v>
      </c>
      <c r="C47" s="41" t="s">
        <v>49</v>
      </c>
      <c r="D47" s="36" t="s">
        <v>11</v>
      </c>
      <c r="E47" s="38">
        <v>220.61751630915779</v>
      </c>
      <c r="F47" s="53">
        <v>110000</v>
      </c>
      <c r="G47" s="39">
        <f>+F47*E47</f>
        <v>24267926.794007357</v>
      </c>
    </row>
    <row r="48" spans="1:49" ht="110.25" customHeight="1" x14ac:dyDescent="0.2">
      <c r="B48" s="36">
        <v>10.029999999999999</v>
      </c>
      <c r="C48" s="54" t="s">
        <v>50</v>
      </c>
      <c r="D48" s="36" t="s">
        <v>32</v>
      </c>
      <c r="E48" s="38">
        <v>105</v>
      </c>
      <c r="F48" s="53">
        <v>223500</v>
      </c>
      <c r="G48" s="39">
        <f>+F48*E48</f>
        <v>23467500</v>
      </c>
    </row>
    <row r="49" spans="2:7" ht="59.25" customHeight="1" x14ac:dyDescent="0.2">
      <c r="B49" s="40">
        <v>10.039999999999999</v>
      </c>
      <c r="C49" s="54" t="s">
        <v>51</v>
      </c>
      <c r="D49" s="36" t="s">
        <v>32</v>
      </c>
      <c r="E49" s="38">
        <v>8</v>
      </c>
      <c r="F49" s="53">
        <v>2503200</v>
      </c>
      <c r="G49" s="39">
        <f>+F49*E49</f>
        <v>20025600</v>
      </c>
    </row>
    <row r="50" spans="2:7" ht="25.5" x14ac:dyDescent="0.2">
      <c r="B50" s="36">
        <v>10.050000000000001</v>
      </c>
      <c r="C50" s="54" t="s">
        <v>52</v>
      </c>
      <c r="D50" s="36" t="s">
        <v>32</v>
      </c>
      <c r="E50" s="38">
        <v>11</v>
      </c>
      <c r="F50" s="53">
        <f t="shared" ref="F50" si="5">+G50/E50</f>
        <v>235000</v>
      </c>
      <c r="G50" s="33">
        <v>2585000</v>
      </c>
    </row>
    <row r="51" spans="2:7" ht="38.25" x14ac:dyDescent="0.2">
      <c r="B51" s="40">
        <v>10.06</v>
      </c>
      <c r="C51" s="54" t="s">
        <v>53</v>
      </c>
      <c r="D51" s="36" t="s">
        <v>32</v>
      </c>
      <c r="E51" s="38">
        <v>15</v>
      </c>
      <c r="F51" s="53">
        <v>300000</v>
      </c>
      <c r="G51" s="39">
        <f>+E51*F51</f>
        <v>4500000</v>
      </c>
    </row>
    <row r="52" spans="2:7" x14ac:dyDescent="0.2">
      <c r="B52" s="24">
        <v>11</v>
      </c>
      <c r="C52" s="25" t="s">
        <v>54</v>
      </c>
      <c r="D52" s="26"/>
      <c r="E52" s="26"/>
      <c r="F52" s="27"/>
      <c r="G52" s="27"/>
    </row>
    <row r="53" spans="2:7" ht="25.5" x14ac:dyDescent="0.2">
      <c r="B53" s="36">
        <v>11.01</v>
      </c>
      <c r="C53" s="54" t="s">
        <v>55</v>
      </c>
      <c r="D53" s="36" t="s">
        <v>32</v>
      </c>
      <c r="E53" s="55">
        <v>2</v>
      </c>
      <c r="F53" s="53">
        <v>15000000</v>
      </c>
      <c r="G53" s="39">
        <f>+E53*F53</f>
        <v>30000000</v>
      </c>
    </row>
    <row r="54" spans="2:7" ht="51" x14ac:dyDescent="0.2">
      <c r="B54" s="36">
        <v>11.02</v>
      </c>
      <c r="C54" s="54" t="s">
        <v>56</v>
      </c>
      <c r="D54" s="36" t="s">
        <v>32</v>
      </c>
      <c r="E54" s="55">
        <v>1</v>
      </c>
      <c r="F54" s="53">
        <f t="shared" ref="F54:F57" si="6">+G54/E54</f>
        <v>13000000</v>
      </c>
      <c r="G54" s="33">
        <v>13000000</v>
      </c>
    </row>
    <row r="55" spans="2:7" ht="38.25" x14ac:dyDescent="0.2">
      <c r="B55" s="36">
        <v>11.03</v>
      </c>
      <c r="C55" s="54" t="s">
        <v>57</v>
      </c>
      <c r="D55" s="36" t="s">
        <v>11</v>
      </c>
      <c r="E55" s="55">
        <v>542.32828450296461</v>
      </c>
      <c r="F55" s="53">
        <v>19500</v>
      </c>
      <c r="G55" s="39">
        <f>+F55*E55</f>
        <v>10575401.547807809</v>
      </c>
    </row>
    <row r="56" spans="2:7" ht="51" x14ac:dyDescent="0.2">
      <c r="B56" s="36">
        <v>11.04</v>
      </c>
      <c r="C56" s="54" t="s">
        <v>58</v>
      </c>
      <c r="D56" s="36" t="s">
        <v>11</v>
      </c>
      <c r="E56" s="55">
        <v>2500</v>
      </c>
      <c r="F56" s="53">
        <f t="shared" si="6"/>
        <v>32500</v>
      </c>
      <c r="G56" s="33">
        <v>81250000</v>
      </c>
    </row>
    <row r="57" spans="2:7" x14ac:dyDescent="0.2">
      <c r="B57" s="36">
        <v>11.05</v>
      </c>
      <c r="C57" s="41" t="s">
        <v>59</v>
      </c>
      <c r="D57" s="36" t="s">
        <v>11</v>
      </c>
      <c r="E57" s="55">
        <v>1450</v>
      </c>
      <c r="F57" s="53">
        <f t="shared" si="6"/>
        <v>28500</v>
      </c>
      <c r="G57" s="33">
        <v>41325000</v>
      </c>
    </row>
    <row r="58" spans="2:7" ht="96.75" customHeight="1" x14ac:dyDescent="0.2">
      <c r="B58" s="36">
        <v>11.06</v>
      </c>
      <c r="C58" s="54" t="s">
        <v>60</v>
      </c>
      <c r="D58" s="36" t="s">
        <v>11</v>
      </c>
      <c r="E58" s="55">
        <v>5.8953845068249553</v>
      </c>
      <c r="F58" s="53">
        <v>2250000</v>
      </c>
      <c r="G58" s="33">
        <f t="shared" ref="G58" si="7">+F58*E58</f>
        <v>13264615.14035615</v>
      </c>
    </row>
    <row r="59" spans="2:7" ht="28.5" customHeight="1" x14ac:dyDescent="0.2">
      <c r="B59" s="45" t="s">
        <v>44</v>
      </c>
      <c r="C59" s="45"/>
      <c r="D59" s="45"/>
      <c r="E59" s="45"/>
      <c r="F59" s="45"/>
      <c r="G59" s="46">
        <f>+G44+G46+G47+G48+G49+G50+G51+G53+G54+G55+G56+G57+G58</f>
        <v>357300775.07608277</v>
      </c>
    </row>
    <row r="60" spans="2:7" ht="28.5" customHeight="1" x14ac:dyDescent="0.2">
      <c r="B60" s="47" t="s">
        <v>61</v>
      </c>
      <c r="C60" s="47"/>
      <c r="D60" s="47"/>
      <c r="E60" s="47"/>
      <c r="F60" s="47"/>
      <c r="G60" s="47"/>
    </row>
    <row r="61" spans="2:7" x14ac:dyDescent="0.2">
      <c r="B61" s="50">
        <v>12</v>
      </c>
      <c r="C61" s="56" t="s">
        <v>62</v>
      </c>
      <c r="D61" s="56"/>
      <c r="E61" s="56"/>
      <c r="F61" s="57"/>
      <c r="G61" s="27"/>
    </row>
    <row r="62" spans="2:7" x14ac:dyDescent="0.2">
      <c r="B62" s="19" t="s">
        <v>3</v>
      </c>
      <c r="C62" s="19" t="s">
        <v>4</v>
      </c>
      <c r="D62" s="19" t="s">
        <v>5</v>
      </c>
      <c r="E62" s="20" t="s">
        <v>6</v>
      </c>
      <c r="F62" s="21" t="s">
        <v>7</v>
      </c>
      <c r="G62" s="21" t="s">
        <v>8</v>
      </c>
    </row>
    <row r="63" spans="2:7" ht="25.5" customHeight="1" x14ac:dyDescent="0.2">
      <c r="B63" s="19"/>
      <c r="C63" s="19"/>
      <c r="D63" s="19"/>
      <c r="E63" s="20"/>
      <c r="F63" s="21"/>
      <c r="G63" s="21"/>
    </row>
    <row r="64" spans="2:7" ht="14.25" customHeight="1" x14ac:dyDescent="0.2">
      <c r="B64" s="58">
        <v>1</v>
      </c>
      <c r="C64" s="59" t="s">
        <v>63</v>
      </c>
      <c r="D64" s="59"/>
      <c r="E64" s="59"/>
      <c r="F64" s="59"/>
      <c r="G64" s="59"/>
    </row>
    <row r="65" spans="2:7" ht="14.25" customHeight="1" x14ac:dyDescent="0.2">
      <c r="B65" s="60">
        <f t="shared" ref="B65:B69" si="8">+B64+0.01</f>
        <v>1.01</v>
      </c>
      <c r="C65" s="61" t="s">
        <v>64</v>
      </c>
      <c r="D65" s="60" t="s">
        <v>11</v>
      </c>
      <c r="E65" s="62">
        <v>181</v>
      </c>
      <c r="F65" s="63">
        <v>76823</v>
      </c>
      <c r="G65" s="33">
        <f>+F65*E65</f>
        <v>13904963</v>
      </c>
    </row>
    <row r="66" spans="2:7" ht="14.25" customHeight="1" x14ac:dyDescent="0.2">
      <c r="B66" s="60">
        <f t="shared" si="8"/>
        <v>1.02</v>
      </c>
      <c r="C66" s="61" t="s">
        <v>65</v>
      </c>
      <c r="D66" s="60" t="s">
        <v>32</v>
      </c>
      <c r="E66" s="62">
        <v>181</v>
      </c>
      <c r="F66" s="63">
        <v>15566</v>
      </c>
      <c r="G66" s="33">
        <f t="shared" ref="G66" si="9">+E66*F66</f>
        <v>2817446</v>
      </c>
    </row>
    <row r="67" spans="2:7" x14ac:dyDescent="0.2">
      <c r="B67" s="60">
        <f t="shared" si="8"/>
        <v>1.03</v>
      </c>
      <c r="C67" s="61" t="s">
        <v>66</v>
      </c>
      <c r="D67" s="60" t="s">
        <v>15</v>
      </c>
      <c r="E67" s="62">
        <v>116</v>
      </c>
      <c r="F67" s="63">
        <v>106127</v>
      </c>
      <c r="G67" s="39">
        <f>+F67*E67</f>
        <v>12310732</v>
      </c>
    </row>
    <row r="68" spans="2:7" x14ac:dyDescent="0.2">
      <c r="B68" s="60">
        <f t="shared" si="8"/>
        <v>1.04</v>
      </c>
      <c r="C68" s="61" t="s">
        <v>67</v>
      </c>
      <c r="D68" s="60" t="s">
        <v>32</v>
      </c>
      <c r="E68" s="62">
        <v>20</v>
      </c>
      <c r="F68" s="63">
        <v>135500</v>
      </c>
      <c r="G68" s="33">
        <f t="shared" ref="G68:G69" si="10">+F68*E68</f>
        <v>2710000</v>
      </c>
    </row>
    <row r="69" spans="2:7" x14ac:dyDescent="0.2">
      <c r="B69" s="60">
        <f t="shared" si="8"/>
        <v>1.05</v>
      </c>
      <c r="C69" s="61" t="s">
        <v>68</v>
      </c>
      <c r="D69" s="60" t="s">
        <v>32</v>
      </c>
      <c r="E69" s="62">
        <v>20</v>
      </c>
      <c r="F69" s="63">
        <v>15550</v>
      </c>
      <c r="G69" s="33">
        <f t="shared" si="10"/>
        <v>311000</v>
      </c>
    </row>
    <row r="70" spans="2:7" x14ac:dyDescent="0.2">
      <c r="B70" s="58">
        <v>2</v>
      </c>
      <c r="C70" s="59" t="s">
        <v>69</v>
      </c>
      <c r="D70" s="59"/>
      <c r="E70" s="59"/>
      <c r="F70" s="59"/>
      <c r="G70" s="59"/>
    </row>
    <row r="71" spans="2:7" x14ac:dyDescent="0.2">
      <c r="B71" s="60">
        <f t="shared" ref="B71:B72" si="11">+B70+0.01</f>
        <v>2.0099999999999998</v>
      </c>
      <c r="C71" s="61" t="s">
        <v>70</v>
      </c>
      <c r="D71" s="60" t="s">
        <v>11</v>
      </c>
      <c r="E71" s="62">
        <v>480</v>
      </c>
      <c r="F71" s="63">
        <v>11561</v>
      </c>
      <c r="G71" s="39">
        <f>+F71*E71</f>
        <v>5549280</v>
      </c>
    </row>
    <row r="72" spans="2:7" x14ac:dyDescent="0.2">
      <c r="B72" s="60">
        <f t="shared" si="11"/>
        <v>2.0199999999999996</v>
      </c>
      <c r="C72" s="61" t="s">
        <v>70</v>
      </c>
      <c r="D72" s="60" t="s">
        <v>15</v>
      </c>
      <c r="E72" s="62">
        <f>+E71*0.6</f>
        <v>288</v>
      </c>
      <c r="F72" s="63">
        <v>7458</v>
      </c>
      <c r="G72" s="39">
        <f>+F72*E72</f>
        <v>2147904</v>
      </c>
    </row>
    <row r="73" spans="2:7" x14ac:dyDescent="0.2">
      <c r="B73" s="58">
        <v>3</v>
      </c>
      <c r="C73" s="59" t="s">
        <v>71</v>
      </c>
      <c r="D73" s="59"/>
      <c r="E73" s="59"/>
      <c r="F73" s="59"/>
      <c r="G73" s="59"/>
    </row>
    <row r="74" spans="2:7" x14ac:dyDescent="0.2">
      <c r="B74" s="60">
        <f>+B73+0.01</f>
        <v>3.01</v>
      </c>
      <c r="C74" s="61" t="s">
        <v>72</v>
      </c>
      <c r="D74" s="60" t="s">
        <v>32</v>
      </c>
      <c r="E74" s="62">
        <v>2</v>
      </c>
      <c r="F74" s="63">
        <v>281146</v>
      </c>
      <c r="G74" s="33">
        <f t="shared" ref="G74" si="12">+F74*E74</f>
        <v>562292</v>
      </c>
    </row>
    <row r="75" spans="2:7" x14ac:dyDescent="0.2">
      <c r="B75" s="58">
        <v>4</v>
      </c>
      <c r="C75" s="59" t="s">
        <v>73</v>
      </c>
      <c r="D75" s="59"/>
      <c r="E75" s="59"/>
      <c r="F75" s="59"/>
      <c r="G75" s="59"/>
    </row>
    <row r="76" spans="2:7" ht="16.5" customHeight="1" x14ac:dyDescent="0.2">
      <c r="B76" s="60">
        <f t="shared" ref="B76:B77" si="13">+B75+0.01</f>
        <v>4.01</v>
      </c>
      <c r="C76" s="61" t="s">
        <v>74</v>
      </c>
      <c r="D76" s="60" t="s">
        <v>32</v>
      </c>
      <c r="E76" s="60">
        <v>2</v>
      </c>
      <c r="F76" s="63">
        <v>30000000</v>
      </c>
      <c r="G76" s="33">
        <f>+F76*E76</f>
        <v>60000000</v>
      </c>
    </row>
    <row r="77" spans="2:7" x14ac:dyDescent="0.2">
      <c r="B77" s="60">
        <f t="shared" si="13"/>
        <v>4.0199999999999996</v>
      </c>
      <c r="C77" s="64" t="s">
        <v>75</v>
      </c>
      <c r="D77" s="60" t="s">
        <v>32</v>
      </c>
      <c r="E77" s="60">
        <v>1</v>
      </c>
      <c r="F77" s="63">
        <v>7835000</v>
      </c>
      <c r="G77" s="63">
        <f>+F77*E77</f>
        <v>7835000</v>
      </c>
    </row>
    <row r="78" spans="2:7" x14ac:dyDescent="0.2">
      <c r="B78" s="58">
        <v>5</v>
      </c>
      <c r="C78" s="59" t="s">
        <v>76</v>
      </c>
      <c r="D78" s="59"/>
      <c r="E78" s="59"/>
      <c r="F78" s="59"/>
      <c r="G78" s="59"/>
    </row>
    <row r="79" spans="2:7" x14ac:dyDescent="0.2">
      <c r="B79" s="60">
        <f>+B78+0.01</f>
        <v>5.01</v>
      </c>
      <c r="C79" s="61" t="s">
        <v>77</v>
      </c>
      <c r="D79" s="60" t="s">
        <v>32</v>
      </c>
      <c r="E79" s="60">
        <v>2</v>
      </c>
      <c r="F79" s="63">
        <v>56149</v>
      </c>
      <c r="G79" s="33">
        <f t="shared" ref="G79:G81" si="14">+F79*E79</f>
        <v>112298</v>
      </c>
    </row>
    <row r="80" spans="2:7" x14ac:dyDescent="0.2">
      <c r="B80" s="60">
        <f t="shared" ref="B80:B81" si="15">+B79+0.01</f>
        <v>5.0199999999999996</v>
      </c>
      <c r="C80" s="61" t="s">
        <v>78</v>
      </c>
      <c r="D80" s="60" t="s">
        <v>32</v>
      </c>
      <c r="E80" s="60">
        <v>2</v>
      </c>
      <c r="F80" s="63">
        <v>103737</v>
      </c>
      <c r="G80" s="33">
        <f t="shared" si="14"/>
        <v>207474</v>
      </c>
    </row>
    <row r="81" spans="2:7" x14ac:dyDescent="0.2">
      <c r="B81" s="60">
        <f t="shared" si="15"/>
        <v>5.0299999999999994</v>
      </c>
      <c r="C81" s="61" t="s">
        <v>79</v>
      </c>
      <c r="D81" s="60" t="s">
        <v>32</v>
      </c>
      <c r="E81" s="60">
        <v>2</v>
      </c>
      <c r="F81" s="63">
        <v>152857</v>
      </c>
      <c r="G81" s="33">
        <f t="shared" si="14"/>
        <v>305714</v>
      </c>
    </row>
    <row r="82" spans="2:7" x14ac:dyDescent="0.2">
      <c r="B82" s="58">
        <v>6</v>
      </c>
      <c r="C82" s="59" t="s">
        <v>80</v>
      </c>
      <c r="D82" s="59"/>
      <c r="E82" s="59"/>
      <c r="F82" s="59"/>
      <c r="G82" s="59"/>
    </row>
    <row r="83" spans="2:7" x14ac:dyDescent="0.2">
      <c r="B83" s="60">
        <f t="shared" ref="B83:B87" si="16">+B82+0.01</f>
        <v>6.01</v>
      </c>
      <c r="C83" s="61" t="s">
        <v>81</v>
      </c>
      <c r="D83" s="60" t="s">
        <v>32</v>
      </c>
      <c r="E83" s="60">
        <v>15</v>
      </c>
      <c r="F83" s="63">
        <v>124781</v>
      </c>
      <c r="G83" s="39">
        <f>+F83*E83</f>
        <v>1871715</v>
      </c>
    </row>
    <row r="84" spans="2:7" x14ac:dyDescent="0.2">
      <c r="B84" s="60">
        <f t="shared" si="16"/>
        <v>6.02</v>
      </c>
      <c r="C84" s="61" t="s">
        <v>39</v>
      </c>
      <c r="D84" s="60" t="s">
        <v>32</v>
      </c>
      <c r="E84" s="60">
        <v>5</v>
      </c>
      <c r="F84" s="63">
        <v>81435</v>
      </c>
      <c r="G84" s="39">
        <f t="shared" ref="G84:G87" si="17">+F84*E84</f>
        <v>407175</v>
      </c>
    </row>
    <row r="85" spans="2:7" x14ac:dyDescent="0.2">
      <c r="B85" s="60">
        <f t="shared" si="16"/>
        <v>6.0299999999999994</v>
      </c>
      <c r="C85" s="61" t="s">
        <v>82</v>
      </c>
      <c r="D85" s="60" t="s">
        <v>32</v>
      </c>
      <c r="E85" s="60">
        <v>5</v>
      </c>
      <c r="F85" s="63">
        <v>107072</v>
      </c>
      <c r="G85" s="39">
        <f t="shared" si="17"/>
        <v>535360</v>
      </c>
    </row>
    <row r="86" spans="2:7" x14ac:dyDescent="0.2">
      <c r="B86" s="60">
        <f t="shared" si="16"/>
        <v>6.0399999999999991</v>
      </c>
      <c r="C86" s="61" t="s">
        <v>83</v>
      </c>
      <c r="D86" s="60" t="s">
        <v>32</v>
      </c>
      <c r="E86" s="60">
        <v>10</v>
      </c>
      <c r="F86" s="63">
        <v>124781</v>
      </c>
      <c r="G86" s="33">
        <f t="shared" si="17"/>
        <v>1247810</v>
      </c>
    </row>
    <row r="87" spans="2:7" x14ac:dyDescent="0.2">
      <c r="B87" s="60">
        <f t="shared" si="16"/>
        <v>6.0499999999999989</v>
      </c>
      <c r="C87" s="61" t="s">
        <v>84</v>
      </c>
      <c r="D87" s="60" t="s">
        <v>15</v>
      </c>
      <c r="E87" s="60">
        <v>90</v>
      </c>
      <c r="F87" s="63">
        <v>149732</v>
      </c>
      <c r="G87" s="33">
        <f t="shared" si="17"/>
        <v>13475880</v>
      </c>
    </row>
    <row r="88" spans="2:7" x14ac:dyDescent="0.2">
      <c r="B88" s="58">
        <v>7</v>
      </c>
      <c r="C88" s="59" t="s">
        <v>85</v>
      </c>
      <c r="D88" s="59"/>
      <c r="E88" s="59"/>
      <c r="F88" s="59"/>
      <c r="G88" s="59"/>
    </row>
    <row r="89" spans="2:7" x14ac:dyDescent="0.2">
      <c r="B89" s="60">
        <v>7.01</v>
      </c>
      <c r="C89" s="61" t="s">
        <v>86</v>
      </c>
      <c r="D89" s="60" t="s">
        <v>32</v>
      </c>
      <c r="E89" s="60">
        <v>5</v>
      </c>
      <c r="F89" s="63">
        <v>3375000</v>
      </c>
      <c r="G89" s="63">
        <f>+F89*E89</f>
        <v>16875000</v>
      </c>
    </row>
    <row r="90" spans="2:7" x14ac:dyDescent="0.2">
      <c r="B90" s="65">
        <v>8</v>
      </c>
      <c r="C90" s="66" t="s">
        <v>87</v>
      </c>
      <c r="D90" s="66"/>
      <c r="E90" s="66"/>
      <c r="F90" s="66"/>
      <c r="G90" s="66"/>
    </row>
    <row r="91" spans="2:7" x14ac:dyDescent="0.2">
      <c r="B91" s="60">
        <v>8.01</v>
      </c>
      <c r="C91" s="61" t="s">
        <v>88</v>
      </c>
      <c r="D91" s="60" t="s">
        <v>32</v>
      </c>
      <c r="E91" s="60">
        <v>1</v>
      </c>
      <c r="F91" s="63">
        <v>2350000</v>
      </c>
      <c r="G91" s="33">
        <f>+F91*E91</f>
        <v>2350000</v>
      </c>
    </row>
    <row r="92" spans="2:7" ht="25.5" x14ac:dyDescent="0.2">
      <c r="B92" s="60">
        <v>8.02</v>
      </c>
      <c r="C92" s="61" t="s">
        <v>89</v>
      </c>
      <c r="D92" s="60" t="s">
        <v>32</v>
      </c>
      <c r="E92" s="60">
        <v>1</v>
      </c>
      <c r="F92" s="63">
        <v>1558000</v>
      </c>
      <c r="G92" s="63">
        <f>+F92*E92</f>
        <v>1558000</v>
      </c>
    </row>
    <row r="93" spans="2:7" x14ac:dyDescent="0.2">
      <c r="B93" s="58">
        <v>9</v>
      </c>
      <c r="C93" s="59" t="s">
        <v>90</v>
      </c>
      <c r="D93" s="59"/>
      <c r="E93" s="59"/>
      <c r="F93" s="59"/>
      <c r="G93" s="59"/>
    </row>
    <row r="94" spans="2:7" ht="24" customHeight="1" x14ac:dyDescent="0.2">
      <c r="B94" s="60">
        <f>+B93+0.01</f>
        <v>9.01</v>
      </c>
      <c r="C94" s="61" t="s">
        <v>91</v>
      </c>
      <c r="D94" s="60" t="s">
        <v>32</v>
      </c>
      <c r="E94" s="60">
        <v>1</v>
      </c>
      <c r="F94" s="63">
        <v>4975000</v>
      </c>
      <c r="G94" s="63">
        <f t="shared" ref="G94:G101" si="18">+F94*E94</f>
        <v>4975000</v>
      </c>
    </row>
    <row r="95" spans="2:7" ht="24" customHeight="1" x14ac:dyDescent="0.2">
      <c r="B95" s="60">
        <f t="shared" ref="B95:B101" si="19">+B94+0.01</f>
        <v>9.02</v>
      </c>
      <c r="C95" s="61" t="s">
        <v>92</v>
      </c>
      <c r="D95" s="60" t="s">
        <v>32</v>
      </c>
      <c r="E95" s="60">
        <v>1</v>
      </c>
      <c r="F95" s="63">
        <v>380625</v>
      </c>
      <c r="G95" s="63">
        <f t="shared" si="18"/>
        <v>380625</v>
      </c>
    </row>
    <row r="96" spans="2:7" ht="24" customHeight="1" x14ac:dyDescent="0.2">
      <c r="B96" s="60">
        <f t="shared" si="19"/>
        <v>9.0299999999999994</v>
      </c>
      <c r="C96" s="61" t="s">
        <v>93</v>
      </c>
      <c r="D96" s="60" t="s">
        <v>32</v>
      </c>
      <c r="E96" s="60">
        <v>1</v>
      </c>
      <c r="F96" s="63">
        <v>5482812.5</v>
      </c>
      <c r="G96" s="63">
        <f t="shared" si="18"/>
        <v>5482812.5</v>
      </c>
    </row>
    <row r="97" spans="2:7" ht="24" customHeight="1" x14ac:dyDescent="0.2">
      <c r="B97" s="60">
        <f t="shared" si="19"/>
        <v>9.0399999999999991</v>
      </c>
      <c r="C97" s="61" t="s">
        <v>94</v>
      </c>
      <c r="D97" s="60" t="s">
        <v>32</v>
      </c>
      <c r="E97" s="60">
        <v>2</v>
      </c>
      <c r="F97" s="63">
        <v>331687.5</v>
      </c>
      <c r="G97" s="63">
        <f t="shared" si="18"/>
        <v>663375</v>
      </c>
    </row>
    <row r="98" spans="2:7" ht="24" customHeight="1" x14ac:dyDescent="0.2">
      <c r="B98" s="60">
        <f t="shared" si="19"/>
        <v>9.0499999999999989</v>
      </c>
      <c r="C98" s="61" t="s">
        <v>95</v>
      </c>
      <c r="D98" s="60" t="s">
        <v>32</v>
      </c>
      <c r="E98" s="60">
        <v>1</v>
      </c>
      <c r="F98" s="63">
        <v>562500</v>
      </c>
      <c r="G98" s="63">
        <f t="shared" si="18"/>
        <v>562500</v>
      </c>
    </row>
    <row r="99" spans="2:7" ht="24" customHeight="1" x14ac:dyDescent="0.2">
      <c r="B99" s="60">
        <f t="shared" si="19"/>
        <v>9.0599999999999987</v>
      </c>
      <c r="C99" s="61" t="s">
        <v>96</v>
      </c>
      <c r="D99" s="60" t="s">
        <v>11</v>
      </c>
      <c r="E99" s="60">
        <v>30</v>
      </c>
      <c r="F99" s="63">
        <v>232000</v>
      </c>
      <c r="G99" s="63">
        <f t="shared" si="18"/>
        <v>6960000</v>
      </c>
    </row>
    <row r="100" spans="2:7" ht="24" customHeight="1" x14ac:dyDescent="0.2">
      <c r="B100" s="60">
        <f t="shared" si="19"/>
        <v>9.0699999999999985</v>
      </c>
      <c r="C100" s="61" t="s">
        <v>97</v>
      </c>
      <c r="D100" s="60" t="s">
        <v>15</v>
      </c>
      <c r="E100" s="60">
        <v>30</v>
      </c>
      <c r="F100" s="63">
        <v>95000</v>
      </c>
      <c r="G100" s="63">
        <f t="shared" si="18"/>
        <v>2850000</v>
      </c>
    </row>
    <row r="101" spans="2:7" ht="24" customHeight="1" x14ac:dyDescent="0.2">
      <c r="B101" s="60">
        <f t="shared" si="19"/>
        <v>9.0799999999999983</v>
      </c>
      <c r="C101" s="61" t="s">
        <v>98</v>
      </c>
      <c r="D101" s="60" t="s">
        <v>32</v>
      </c>
      <c r="E101" s="60">
        <v>1</v>
      </c>
      <c r="F101" s="63">
        <v>362500</v>
      </c>
      <c r="G101" s="63">
        <f t="shared" si="18"/>
        <v>362500</v>
      </c>
    </row>
    <row r="102" spans="2:7" x14ac:dyDescent="0.2">
      <c r="B102" s="58">
        <v>10</v>
      </c>
      <c r="C102" s="59" t="s">
        <v>99</v>
      </c>
      <c r="D102" s="59"/>
      <c r="E102" s="59"/>
      <c r="F102" s="59"/>
      <c r="G102" s="59"/>
    </row>
    <row r="103" spans="2:7" ht="25.5" x14ac:dyDescent="0.2">
      <c r="B103" s="60">
        <f>+B102+0.01</f>
        <v>10.01</v>
      </c>
      <c r="C103" s="61" t="s">
        <v>91</v>
      </c>
      <c r="D103" s="60" t="s">
        <v>32</v>
      </c>
      <c r="E103" s="60">
        <v>1</v>
      </c>
      <c r="F103" s="63">
        <v>3812500</v>
      </c>
      <c r="G103" s="63">
        <f t="shared" ref="G103:G109" si="20">+F103*E103</f>
        <v>3812500</v>
      </c>
    </row>
    <row r="104" spans="2:7" x14ac:dyDescent="0.2">
      <c r="B104" s="60">
        <f t="shared" ref="B104:B109" si="21">+B103+0.01</f>
        <v>10.02</v>
      </c>
      <c r="C104" s="61" t="s">
        <v>92</v>
      </c>
      <c r="D104" s="60" t="s">
        <v>32</v>
      </c>
      <c r="E104" s="60">
        <v>1</v>
      </c>
      <c r="F104" s="63">
        <v>380625</v>
      </c>
      <c r="G104" s="63">
        <f t="shared" si="20"/>
        <v>380625</v>
      </c>
    </row>
    <row r="105" spans="2:7" x14ac:dyDescent="0.2">
      <c r="B105" s="60">
        <f t="shared" si="21"/>
        <v>10.029999999999999</v>
      </c>
      <c r="C105" s="61" t="s">
        <v>94</v>
      </c>
      <c r="D105" s="60" t="s">
        <v>32</v>
      </c>
      <c r="E105" s="60">
        <v>1</v>
      </c>
      <c r="F105" s="63">
        <v>172187.5</v>
      </c>
      <c r="G105" s="63">
        <f t="shared" si="20"/>
        <v>172187.5</v>
      </c>
    </row>
    <row r="106" spans="2:7" x14ac:dyDescent="0.2">
      <c r="B106" s="60">
        <f t="shared" si="21"/>
        <v>10.039999999999999</v>
      </c>
      <c r="C106" s="61" t="s">
        <v>95</v>
      </c>
      <c r="D106" s="60" t="s">
        <v>32</v>
      </c>
      <c r="E106" s="60">
        <v>1</v>
      </c>
      <c r="F106" s="63">
        <v>562500</v>
      </c>
      <c r="G106" s="63">
        <f t="shared" si="20"/>
        <v>562500</v>
      </c>
    </row>
    <row r="107" spans="2:7" ht="14.25" customHeight="1" x14ac:dyDescent="0.2">
      <c r="B107" s="60">
        <f t="shared" si="21"/>
        <v>10.049999999999999</v>
      </c>
      <c r="C107" s="61" t="s">
        <v>96</v>
      </c>
      <c r="D107" s="60" t="s">
        <v>11</v>
      </c>
      <c r="E107" s="60">
        <v>10</v>
      </c>
      <c r="F107" s="63">
        <v>232000</v>
      </c>
      <c r="G107" s="63">
        <f t="shared" si="20"/>
        <v>2320000</v>
      </c>
    </row>
    <row r="108" spans="2:7" x14ac:dyDescent="0.2">
      <c r="B108" s="60">
        <f t="shared" si="21"/>
        <v>10.059999999999999</v>
      </c>
      <c r="C108" s="61" t="s">
        <v>97</v>
      </c>
      <c r="D108" s="60" t="s">
        <v>15</v>
      </c>
      <c r="E108" s="60">
        <v>30</v>
      </c>
      <c r="F108" s="63">
        <v>95000</v>
      </c>
      <c r="G108" s="63">
        <f t="shared" si="20"/>
        <v>2850000</v>
      </c>
    </row>
    <row r="109" spans="2:7" x14ac:dyDescent="0.2">
      <c r="B109" s="60">
        <f t="shared" si="21"/>
        <v>10.069999999999999</v>
      </c>
      <c r="C109" s="61" t="s">
        <v>98</v>
      </c>
      <c r="D109" s="60" t="s">
        <v>32</v>
      </c>
      <c r="E109" s="60">
        <v>1</v>
      </c>
      <c r="F109" s="63">
        <v>362500</v>
      </c>
      <c r="G109" s="63">
        <f t="shared" si="20"/>
        <v>362500</v>
      </c>
    </row>
    <row r="110" spans="2:7" x14ac:dyDescent="0.2">
      <c r="B110" s="67">
        <v>11</v>
      </c>
      <c r="C110" s="68" t="s">
        <v>100</v>
      </c>
      <c r="D110" s="68"/>
      <c r="E110" s="68"/>
      <c r="F110" s="68"/>
      <c r="G110" s="68"/>
    </row>
    <row r="111" spans="2:7" ht="48" customHeight="1" x14ac:dyDescent="0.2">
      <c r="B111" s="60">
        <v>11.01</v>
      </c>
      <c r="C111" s="61" t="s">
        <v>101</v>
      </c>
      <c r="D111" s="60" t="s">
        <v>32</v>
      </c>
      <c r="E111" s="60">
        <v>9</v>
      </c>
      <c r="F111" s="63">
        <v>1586870</v>
      </c>
      <c r="G111" s="63">
        <f>+F111*E111</f>
        <v>14281830</v>
      </c>
    </row>
    <row r="112" spans="2:7" ht="21.6" customHeight="1" x14ac:dyDescent="0.2">
      <c r="B112" s="58">
        <v>12</v>
      </c>
      <c r="C112" s="59" t="s">
        <v>102</v>
      </c>
      <c r="D112" s="59"/>
      <c r="E112" s="59"/>
      <c r="F112" s="59"/>
      <c r="G112" s="59"/>
    </row>
    <row r="113" spans="2:7" ht="33" customHeight="1" x14ac:dyDescent="0.2">
      <c r="B113" s="60">
        <f>+B112+0.01</f>
        <v>12.01</v>
      </c>
      <c r="C113" s="61" t="s">
        <v>103</v>
      </c>
      <c r="D113" s="60" t="s">
        <v>11</v>
      </c>
      <c r="E113" s="69">
        <v>44.294066620949081</v>
      </c>
      <c r="F113" s="63">
        <v>137629</v>
      </c>
      <c r="G113" s="33">
        <f>+F113*E113</f>
        <v>6096148.0949746007</v>
      </c>
    </row>
    <row r="114" spans="2:7" ht="33" customHeight="1" x14ac:dyDescent="0.2">
      <c r="B114" s="60">
        <f>+B113+0.01</f>
        <v>12.02</v>
      </c>
      <c r="C114" s="61" t="s">
        <v>104</v>
      </c>
      <c r="D114" s="60" t="s">
        <v>15</v>
      </c>
      <c r="E114" s="69">
        <v>26.709913754644077</v>
      </c>
      <c r="F114" s="63">
        <v>83252</v>
      </c>
      <c r="G114" s="33">
        <f>+F114*E114</f>
        <v>2223653.7399016288</v>
      </c>
    </row>
    <row r="115" spans="2:7" ht="33" customHeight="1" x14ac:dyDescent="0.2">
      <c r="B115" s="60">
        <f t="shared" ref="B115:B116" si="22">+B113+0.01</f>
        <v>12.02</v>
      </c>
      <c r="C115" s="61" t="s">
        <v>105</v>
      </c>
      <c r="D115" s="60" t="s">
        <v>15</v>
      </c>
      <c r="E115" s="69">
        <v>44.910317477749373</v>
      </c>
      <c r="F115" s="63">
        <v>38650</v>
      </c>
      <c r="G115" s="39">
        <f t="shared" ref="G115:G116" si="23">+F115*E115</f>
        <v>1735783.7705150133</v>
      </c>
    </row>
    <row r="116" spans="2:7" ht="33" customHeight="1" x14ac:dyDescent="0.2">
      <c r="B116" s="60">
        <f t="shared" si="22"/>
        <v>12.03</v>
      </c>
      <c r="C116" s="61" t="s">
        <v>106</v>
      </c>
      <c r="D116" s="60" t="s">
        <v>11</v>
      </c>
      <c r="E116" s="60">
        <v>5</v>
      </c>
      <c r="F116" s="63">
        <v>26520</v>
      </c>
      <c r="G116" s="33">
        <f t="shared" si="23"/>
        <v>132600</v>
      </c>
    </row>
    <row r="117" spans="2:7" ht="33" customHeight="1" x14ac:dyDescent="0.2">
      <c r="B117" s="45" t="s">
        <v>44</v>
      </c>
      <c r="C117" s="45"/>
      <c r="D117" s="45"/>
      <c r="E117" s="45"/>
      <c r="F117" s="45"/>
      <c r="G117" s="46">
        <f>+G116+G115+G114+G113+G111+G109+G108+G107+G106+G105+G104+G103+G101+G100+G99+G98+G97+G96+G95+G94+G92+G91+G89+G87+G86+G85+G84+G83+G81+G80+G79+G77+G76+G74+G72+G71+G69+G68+G67+G66+G65</f>
        <v>204262183.60539123</v>
      </c>
    </row>
    <row r="118" spans="2:7" ht="21" customHeight="1" x14ac:dyDescent="0.2">
      <c r="B118" s="47" t="s">
        <v>107</v>
      </c>
      <c r="C118" s="47"/>
      <c r="D118" s="47"/>
      <c r="E118" s="47"/>
      <c r="F118" s="47"/>
      <c r="G118" s="47"/>
    </row>
    <row r="119" spans="2:7" ht="26.45" customHeight="1" x14ac:dyDescent="0.2">
      <c r="B119" s="19" t="s">
        <v>3</v>
      </c>
      <c r="C119" s="19" t="s">
        <v>4</v>
      </c>
      <c r="D119" s="19" t="s">
        <v>5</v>
      </c>
      <c r="E119" s="20" t="s">
        <v>6</v>
      </c>
      <c r="F119" s="21" t="s">
        <v>7</v>
      </c>
      <c r="G119" s="21" t="s">
        <v>8</v>
      </c>
    </row>
    <row r="120" spans="2:7" ht="13.15" customHeight="1" x14ac:dyDescent="0.2">
      <c r="B120" s="19"/>
      <c r="C120" s="19"/>
      <c r="D120" s="19"/>
      <c r="E120" s="20"/>
      <c r="F120" s="21"/>
      <c r="G120" s="21"/>
    </row>
    <row r="121" spans="2:7" ht="174.75" customHeight="1" x14ac:dyDescent="0.2">
      <c r="B121" s="60">
        <f>+B120+0.01</f>
        <v>0.01</v>
      </c>
      <c r="C121" s="61" t="s">
        <v>108</v>
      </c>
      <c r="D121" s="60" t="s">
        <v>32</v>
      </c>
      <c r="E121" s="60">
        <v>1</v>
      </c>
      <c r="F121" s="63">
        <v>5916025.5</v>
      </c>
      <c r="G121" s="33">
        <f>+E121*F121</f>
        <v>5916025.5</v>
      </c>
    </row>
    <row r="122" spans="2:7" ht="167.25" customHeight="1" x14ac:dyDescent="0.2">
      <c r="B122" s="60">
        <f t="shared" ref="B122:B125" si="24">+B121+0.01</f>
        <v>0.02</v>
      </c>
      <c r="C122" s="61" t="s">
        <v>109</v>
      </c>
      <c r="D122" s="60" t="s">
        <v>32</v>
      </c>
      <c r="E122" s="60">
        <v>2</v>
      </c>
      <c r="F122" s="63">
        <v>4598160</v>
      </c>
      <c r="G122" s="33">
        <f t="shared" ref="G122:G127" si="25">+E122*F122</f>
        <v>9196320</v>
      </c>
    </row>
    <row r="123" spans="2:7" ht="178.5" customHeight="1" x14ac:dyDescent="0.2">
      <c r="B123" s="60">
        <f t="shared" si="24"/>
        <v>0.03</v>
      </c>
      <c r="C123" s="61" t="s">
        <v>110</v>
      </c>
      <c r="D123" s="60" t="s">
        <v>32</v>
      </c>
      <c r="E123" s="60">
        <v>1</v>
      </c>
      <c r="F123" s="63">
        <v>4598160</v>
      </c>
      <c r="G123" s="33">
        <f t="shared" si="25"/>
        <v>4598160</v>
      </c>
    </row>
    <row r="124" spans="2:7" ht="186" customHeight="1" x14ac:dyDescent="0.2">
      <c r="B124" s="60">
        <f t="shared" si="24"/>
        <v>0.04</v>
      </c>
      <c r="C124" s="61" t="s">
        <v>111</v>
      </c>
      <c r="D124" s="60" t="s">
        <v>32</v>
      </c>
      <c r="E124" s="60">
        <v>1</v>
      </c>
      <c r="F124" s="63">
        <v>2942275</v>
      </c>
      <c r="G124" s="33">
        <f t="shared" si="25"/>
        <v>2942275</v>
      </c>
    </row>
    <row r="125" spans="2:7" ht="324.75" customHeight="1" x14ac:dyDescent="0.2">
      <c r="B125" s="60">
        <f t="shared" si="24"/>
        <v>0.05</v>
      </c>
      <c r="C125" s="61" t="s">
        <v>112</v>
      </c>
      <c r="D125" s="60" t="s">
        <v>32</v>
      </c>
      <c r="E125" s="60">
        <v>1</v>
      </c>
      <c r="F125" s="63">
        <v>15587215</v>
      </c>
      <c r="G125" s="33">
        <f t="shared" si="25"/>
        <v>15587215</v>
      </c>
    </row>
    <row r="126" spans="2:7" x14ac:dyDescent="0.2">
      <c r="B126" s="60">
        <f>+B125+0.01</f>
        <v>6.0000000000000005E-2</v>
      </c>
      <c r="C126" s="61" t="s">
        <v>113</v>
      </c>
      <c r="D126" s="60" t="s">
        <v>32</v>
      </c>
      <c r="E126" s="60">
        <v>6</v>
      </c>
      <c r="F126" s="63">
        <v>365200</v>
      </c>
      <c r="G126" s="33">
        <f t="shared" si="25"/>
        <v>2191200</v>
      </c>
    </row>
    <row r="127" spans="2:7" x14ac:dyDescent="0.2">
      <c r="B127" s="60">
        <f>+B126+0.01</f>
        <v>7.0000000000000007E-2</v>
      </c>
      <c r="C127" s="61" t="s">
        <v>114</v>
      </c>
      <c r="D127" s="60" t="s">
        <v>32</v>
      </c>
      <c r="E127" s="60">
        <v>1</v>
      </c>
      <c r="F127" s="63">
        <v>23550000</v>
      </c>
      <c r="G127" s="33">
        <f t="shared" si="25"/>
        <v>23550000</v>
      </c>
    </row>
    <row r="128" spans="2:7" x14ac:dyDescent="0.2">
      <c r="B128" s="45" t="s">
        <v>44</v>
      </c>
      <c r="C128" s="45"/>
      <c r="D128" s="45"/>
      <c r="E128" s="45"/>
      <c r="F128" s="45"/>
      <c r="G128" s="46">
        <f>+G127+G126+G125+G124+G123+G122+G121</f>
        <v>63981195.5</v>
      </c>
    </row>
    <row r="129" spans="2:7" x14ac:dyDescent="0.2">
      <c r="B129" s="70" t="s">
        <v>115</v>
      </c>
      <c r="C129" s="70"/>
      <c r="D129" s="70"/>
      <c r="E129" s="70"/>
      <c r="F129" s="70"/>
      <c r="G129" s="71">
        <f>G128+G117+G59+G40</f>
        <v>690515764</v>
      </c>
    </row>
    <row r="130" spans="2:7" ht="14.45" customHeight="1" x14ac:dyDescent="0.2">
      <c r="B130" s="72" t="s">
        <v>116</v>
      </c>
      <c r="C130" s="72"/>
      <c r="D130" s="72"/>
      <c r="E130" s="72"/>
      <c r="F130" s="73">
        <v>0.2</v>
      </c>
      <c r="G130" s="74">
        <f>+F130*G129</f>
        <v>138103152.80000001</v>
      </c>
    </row>
    <row r="131" spans="2:7" ht="14.45" customHeight="1" x14ac:dyDescent="0.2">
      <c r="B131" s="72" t="s">
        <v>117</v>
      </c>
      <c r="C131" s="72"/>
      <c r="D131" s="72"/>
      <c r="E131" s="72"/>
      <c r="F131" s="73">
        <v>0.05</v>
      </c>
      <c r="G131" s="74">
        <f>+F131*G129</f>
        <v>34525788.200000003</v>
      </c>
    </row>
    <row r="132" spans="2:7" ht="14.45" customHeight="1" x14ac:dyDescent="0.2">
      <c r="B132" s="72" t="s">
        <v>118</v>
      </c>
      <c r="C132" s="72"/>
      <c r="D132" s="72"/>
      <c r="E132" s="72"/>
      <c r="F132" s="73">
        <v>0.05</v>
      </c>
      <c r="G132" s="74">
        <f>+F132*G129</f>
        <v>34525788.200000003</v>
      </c>
    </row>
    <row r="133" spans="2:7" ht="21.75" customHeight="1" x14ac:dyDescent="0.2">
      <c r="B133" s="75" t="s">
        <v>119</v>
      </c>
      <c r="C133" s="75"/>
      <c r="D133" s="75"/>
      <c r="E133" s="75"/>
      <c r="F133" s="75"/>
      <c r="G133" s="76">
        <f>ROUND(SUM(G129:G132),0)</f>
        <v>897670493</v>
      </c>
    </row>
    <row r="134" spans="2:7" ht="5.25" customHeight="1" x14ac:dyDescent="0.2">
      <c r="B134" s="77"/>
      <c r="C134" s="77"/>
      <c r="D134" s="77"/>
      <c r="E134" s="77"/>
      <c r="F134" s="77"/>
      <c r="G134" s="78"/>
    </row>
  </sheetData>
  <mergeCells count="53">
    <mergeCell ref="B128:F128"/>
    <mergeCell ref="B129:F129"/>
    <mergeCell ref="B130:E130"/>
    <mergeCell ref="B131:E131"/>
    <mergeCell ref="B132:E132"/>
    <mergeCell ref="B133:F133"/>
    <mergeCell ref="B117:F117"/>
    <mergeCell ref="B118:G118"/>
    <mergeCell ref="B119:B120"/>
    <mergeCell ref="C119:C120"/>
    <mergeCell ref="D119:D120"/>
    <mergeCell ref="E119:E120"/>
    <mergeCell ref="F119:F120"/>
    <mergeCell ref="G119:G120"/>
    <mergeCell ref="C88:G88"/>
    <mergeCell ref="C90:G90"/>
    <mergeCell ref="C93:G93"/>
    <mergeCell ref="C102:G102"/>
    <mergeCell ref="C110:G110"/>
    <mergeCell ref="C112:G112"/>
    <mergeCell ref="C64:G64"/>
    <mergeCell ref="C70:G70"/>
    <mergeCell ref="C73:G73"/>
    <mergeCell ref="C75:G75"/>
    <mergeCell ref="C78:G78"/>
    <mergeCell ref="C82:G82"/>
    <mergeCell ref="B59:F59"/>
    <mergeCell ref="B60:G60"/>
    <mergeCell ref="B62:B63"/>
    <mergeCell ref="C62:C63"/>
    <mergeCell ref="D62:D63"/>
    <mergeCell ref="E62:E63"/>
    <mergeCell ref="F62:F63"/>
    <mergeCell ref="G62:G63"/>
    <mergeCell ref="B8:G8"/>
    <mergeCell ref="B40:F40"/>
    <mergeCell ref="B41:G41"/>
    <mergeCell ref="B42:B43"/>
    <mergeCell ref="C42:C43"/>
    <mergeCell ref="D42:D43"/>
    <mergeCell ref="E42:E43"/>
    <mergeCell ref="F42:F43"/>
    <mergeCell ref="G42:G43"/>
    <mergeCell ref="C1:G1"/>
    <mergeCell ref="B2:G2"/>
    <mergeCell ref="B3:G4"/>
    <mergeCell ref="B5:G5"/>
    <mergeCell ref="B6:B7"/>
    <mergeCell ref="C6:C7"/>
    <mergeCell ref="D6:D7"/>
    <mergeCell ref="E6:E7"/>
    <mergeCell ref="F6:F7"/>
    <mergeCell ref="G6:G7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54" fitToWidth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HOSPITAL OBRA</vt:lpstr>
      <vt:lpstr>'HOSPITAL OBRA'!Área_de_impresión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Tristancho Cleves</dc:creator>
  <cp:lastModifiedBy>Natalie Tristancho Cleves</cp:lastModifiedBy>
  <dcterms:created xsi:type="dcterms:W3CDTF">2025-11-29T16:58:09Z</dcterms:created>
  <dcterms:modified xsi:type="dcterms:W3CDTF">2025-11-29T17:28:48Z</dcterms:modified>
</cp:coreProperties>
</file>